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sha\Downloads\"/>
    </mc:Choice>
  </mc:AlternateContent>
  <bookViews>
    <workbookView xWindow="0" yWindow="0" windowWidth="51600" windowHeight="17100"/>
  </bookViews>
  <sheets>
    <sheet name="Остатки" sheetId="1" r:id="rId1"/>
  </sheets>
  <calcPr calcId="162913" iterateDelta="1E-4"/>
</workbook>
</file>

<file path=xl/calcChain.xml><?xml version="1.0" encoding="utf-8"?>
<calcChain xmlns="http://schemas.openxmlformats.org/spreadsheetml/2006/main">
  <c r="K383" i="1" l="1"/>
  <c r="K232" i="1"/>
  <c r="K252" i="1"/>
  <c r="K491" i="1" l="1"/>
  <c r="K452" i="1" l="1"/>
  <c r="K282" i="1" l="1"/>
  <c r="K249" i="1"/>
  <c r="K264" i="1"/>
  <c r="K506" i="1" l="1"/>
  <c r="K504" i="1" l="1"/>
  <c r="K278" i="1" l="1"/>
  <c r="K255" i="1"/>
  <c r="K287" i="1" l="1"/>
  <c r="K573" i="1" l="1"/>
  <c r="K256" i="1" l="1"/>
  <c r="K364" i="1"/>
  <c r="K290" i="1"/>
  <c r="K23" i="1" l="1"/>
  <c r="K238" i="1"/>
  <c r="K464" i="1" l="1"/>
  <c r="K405" i="1" l="1"/>
  <c r="K242" i="1" l="1"/>
  <c r="K570" i="1" l="1"/>
  <c r="K564" i="1"/>
  <c r="K566" i="1"/>
  <c r="K565" i="1"/>
  <c r="K520" i="1"/>
  <c r="K521" i="1"/>
  <c r="K555" i="1"/>
  <c r="K571" i="1"/>
  <c r="K485" i="1"/>
  <c r="K470" i="1"/>
  <c r="K471" i="1"/>
  <c r="K443" i="1" l="1"/>
  <c r="K397" i="1"/>
  <c r="K430" i="1"/>
  <c r="K84" i="1"/>
  <c r="K79" i="1"/>
  <c r="K450" i="1"/>
  <c r="K258" i="1"/>
  <c r="K271" i="1"/>
  <c r="K447" i="1"/>
  <c r="K453" i="1"/>
  <c r="K451" i="1"/>
  <c r="K294" i="1"/>
  <c r="K293" i="1"/>
  <c r="K35" i="1"/>
  <c r="K350" i="1"/>
  <c r="K284" i="1"/>
  <c r="K279" i="1"/>
  <c r="K173" i="1"/>
  <c r="K206" i="1"/>
  <c r="K178" i="1"/>
  <c r="K174" i="1"/>
  <c r="K399" i="1"/>
  <c r="K309" i="1"/>
  <c r="K192" i="1"/>
  <c r="K162" i="1"/>
  <c r="K259" i="1"/>
  <c r="K270" i="1"/>
  <c r="K280" i="1"/>
  <c r="K285" i="1"/>
  <c r="K57" i="1"/>
  <c r="K50" i="1"/>
  <c r="K132" i="1"/>
  <c r="K107" i="1"/>
  <c r="K369" i="1"/>
  <c r="K375" i="1"/>
  <c r="K203" i="1"/>
  <c r="K189" i="1"/>
  <c r="K15" i="1" l="1"/>
  <c r="K201" i="1" l="1"/>
  <c r="K557" i="1" l="1"/>
  <c r="K559" i="1"/>
  <c r="K276" i="1"/>
  <c r="K254" i="1"/>
  <c r="K281" i="1"/>
  <c r="K497" i="1" l="1"/>
  <c r="K442" i="1"/>
  <c r="K413" i="1"/>
  <c r="K429" i="1"/>
  <c r="K404" i="1"/>
  <c r="K553" i="1"/>
  <c r="K291" i="1"/>
  <c r="K286" i="1"/>
  <c r="K283" i="1"/>
  <c r="K277" i="1"/>
  <c r="K272" i="1"/>
  <c r="K266" i="1"/>
  <c r="K260" i="1"/>
  <c r="K247" i="1"/>
  <c r="K140" i="1"/>
  <c r="K108" i="1" l="1"/>
  <c r="K14" i="1" l="1"/>
  <c r="K13" i="1"/>
  <c r="K12" i="1"/>
  <c r="K547" i="1"/>
  <c r="K554" i="1"/>
  <c r="K556" i="1"/>
  <c r="K561" i="1"/>
  <c r="K539" i="1"/>
  <c r="K538" i="1"/>
  <c r="K537" i="1"/>
  <c r="K529" i="1"/>
  <c r="K528" i="1"/>
  <c r="K527" i="1"/>
  <c r="K515" i="1"/>
  <c r="K543" i="1"/>
  <c r="K523" i="1"/>
  <c r="K550" i="1"/>
  <c r="K549" i="1"/>
  <c r="K548" i="1"/>
  <c r="K552" i="1"/>
  <c r="K551" i="1"/>
  <c r="K514" i="1"/>
  <c r="K513" i="1"/>
  <c r="K544" i="1"/>
  <c r="K563" i="1"/>
  <c r="K562" i="1"/>
  <c r="K545" i="1"/>
  <c r="K531" i="1"/>
  <c r="K532" i="1"/>
  <c r="K530" i="1"/>
  <c r="K572" i="1"/>
  <c r="K519" i="1"/>
  <c r="K518" i="1"/>
  <c r="K517" i="1"/>
  <c r="K546" i="1"/>
  <c r="K516" i="1"/>
  <c r="K17" i="1"/>
  <c r="K512" i="1"/>
  <c r="K510" i="1"/>
  <c r="K511" i="1"/>
  <c r="K526" i="1"/>
  <c r="K525" i="1"/>
  <c r="K524" i="1"/>
  <c r="K569" i="1"/>
  <c r="K567" i="1"/>
  <c r="K568" i="1"/>
  <c r="K509" i="1"/>
  <c r="K522" i="1"/>
  <c r="K541" i="1"/>
  <c r="K540" i="1"/>
  <c r="K560" i="1"/>
  <c r="K492" i="1"/>
  <c r="K495" i="1"/>
  <c r="K484" i="1"/>
  <c r="K493" i="1"/>
  <c r="K494" i="1"/>
  <c r="K489" i="1"/>
  <c r="K499" i="1"/>
  <c r="K481" i="1"/>
  <c r="K500" i="1"/>
  <c r="K487" i="1"/>
  <c r="K505" i="1"/>
  <c r="K503" i="1"/>
  <c r="K498" i="1"/>
  <c r="K502" i="1"/>
  <c r="K486" i="1"/>
  <c r="K507" i="1"/>
  <c r="K501" i="1"/>
  <c r="K483" i="1"/>
  <c r="K488" i="1"/>
  <c r="K482" i="1"/>
  <c r="K496" i="1"/>
  <c r="K490" i="1"/>
  <c r="K468" i="1"/>
  <c r="K469" i="1"/>
  <c r="K467" i="1"/>
  <c r="K473" i="1"/>
  <c r="K466" i="1"/>
  <c r="K472" i="1"/>
  <c r="K477" i="1"/>
  <c r="K479" i="1"/>
  <c r="K478" i="1"/>
  <c r="K475" i="1"/>
  <c r="K474" i="1"/>
  <c r="K476" i="1"/>
  <c r="K145" i="1"/>
  <c r="K133" i="1"/>
  <c r="K46" i="1"/>
  <c r="K48" i="1"/>
  <c r="K34" i="1"/>
  <c r="K428" i="1"/>
  <c r="K295" i="1"/>
  <c r="K422" i="1"/>
  <c r="K210" i="1"/>
  <c r="K180" i="1"/>
  <c r="K169" i="1"/>
  <c r="K175" i="1"/>
  <c r="K205" i="1"/>
  <c r="K207" i="1"/>
  <c r="K172" i="1"/>
  <c r="K167" i="1"/>
  <c r="K118" i="1"/>
  <c r="K76" i="1"/>
  <c r="K415" i="1"/>
  <c r="K427" i="1"/>
  <c r="K444" i="1"/>
  <c r="K186" i="1"/>
  <c r="K199" i="1"/>
  <c r="K318" i="1"/>
  <c r="K435" i="1"/>
  <c r="K292" i="1"/>
  <c r="K179" i="1"/>
  <c r="K311" i="1"/>
  <c r="K90" i="1"/>
  <c r="K423" i="1"/>
  <c r="K64" i="1"/>
  <c r="K45" i="1"/>
  <c r="K267" i="1"/>
  <c r="K455" i="1"/>
  <c r="K119" i="1"/>
  <c r="K158" i="1"/>
  <c r="K105" i="1"/>
  <c r="K248" i="1"/>
  <c r="K289" i="1"/>
  <c r="K66" i="1"/>
  <c r="K114" i="1"/>
  <c r="K123" i="1"/>
  <c r="K262" i="1"/>
  <c r="K310" i="1"/>
  <c r="K165" i="1"/>
  <c r="K382" i="1"/>
  <c r="K363" i="1"/>
  <c r="K82" i="1"/>
  <c r="K376" i="1"/>
  <c r="K372" i="1"/>
  <c r="K371" i="1"/>
  <c r="K101" i="1"/>
  <c r="K95" i="1"/>
  <c r="K246" i="1"/>
  <c r="K245" i="1"/>
  <c r="K244" i="1"/>
  <c r="K26" i="1"/>
  <c r="K24" i="1"/>
  <c r="K25" i="1"/>
  <c r="K18" i="1"/>
  <c r="K157" i="1"/>
  <c r="K27" i="1"/>
  <c r="K313" i="1"/>
  <c r="K19" i="1"/>
  <c r="K21" i="1"/>
  <c r="K159" i="1"/>
  <c r="K408" i="1"/>
  <c r="K324" i="1"/>
  <c r="K307" i="1"/>
  <c r="K112" i="1"/>
  <c r="K156" i="1"/>
  <c r="K163" i="1"/>
  <c r="K164" i="1"/>
  <c r="K213" i="1"/>
  <c r="K127" i="1"/>
  <c r="K128" i="1"/>
  <c r="K126" i="1"/>
  <c r="K187" i="1"/>
  <c r="K161" i="1"/>
  <c r="K181" i="1"/>
  <c r="K166" i="1"/>
  <c r="K144" i="1"/>
  <c r="K43" i="1"/>
  <c r="K334" i="1"/>
  <c r="K141" i="1"/>
  <c r="K419" i="1"/>
  <c r="K441" i="1"/>
  <c r="K434" i="1"/>
  <c r="K417" i="1"/>
  <c r="K42" i="1"/>
  <c r="K53" i="1"/>
  <c r="K56" i="1"/>
  <c r="K28" i="1"/>
  <c r="K75" i="1"/>
  <c r="K103" i="1"/>
  <c r="K104" i="1"/>
  <c r="K94" i="1"/>
  <c r="K385" i="1"/>
  <c r="K361" i="1"/>
  <c r="K414" i="1"/>
  <c r="K359" i="1"/>
  <c r="K374" i="1"/>
  <c r="K275" i="1"/>
  <c r="K261" i="1"/>
  <c r="K274" i="1"/>
  <c r="K269" i="1"/>
  <c r="K250" i="1"/>
  <c r="K113" i="1"/>
  <c r="K365" i="1"/>
  <c r="K65" i="1"/>
  <c r="K331" i="1"/>
  <c r="K330" i="1"/>
  <c r="K401" i="1"/>
  <c r="K402" i="1"/>
  <c r="K400" i="1"/>
  <c r="K209" i="1"/>
  <c r="K211" i="1"/>
  <c r="K298" i="1"/>
  <c r="K176" i="1"/>
  <c r="K170" i="1"/>
  <c r="K194" i="1"/>
  <c r="K217" i="1"/>
  <c r="K208" i="1"/>
  <c r="K59" i="1"/>
  <c r="K366" i="1"/>
  <c r="K138" i="1"/>
  <c r="K395" i="1"/>
  <c r="K236" i="1"/>
  <c r="K155" i="1"/>
  <c r="K204" i="1"/>
  <c r="K224" i="1"/>
  <c r="K329" i="1"/>
  <c r="K117" i="1"/>
  <c r="K458" i="1"/>
  <c r="K234" i="1"/>
  <c r="K351" i="1"/>
  <c r="K228" i="1"/>
  <c r="K225" i="1"/>
  <c r="K227" i="1"/>
  <c r="K39" i="1"/>
  <c r="K231" i="1"/>
  <c r="K93" i="1"/>
  <c r="K97" i="1"/>
  <c r="K409" i="1"/>
  <c r="K58" i="1"/>
  <c r="K89" i="1"/>
  <c r="K338" i="1"/>
  <c r="K445" i="1"/>
  <c r="K426" i="1"/>
  <c r="K348" i="1"/>
  <c r="K353" i="1"/>
  <c r="K109" i="1"/>
  <c r="K233" i="1"/>
  <c r="K411" i="1"/>
  <c r="K425" i="1"/>
  <c r="K44" i="1"/>
  <c r="K62" i="1"/>
  <c r="K61" i="1"/>
  <c r="K60" i="1"/>
  <c r="K195" i="1"/>
  <c r="K193" i="1"/>
  <c r="K51" i="1"/>
  <c r="K437" i="1"/>
  <c r="K380" i="1"/>
  <c r="K448" i="1"/>
  <c r="K22" i="1"/>
  <c r="K263" i="1"/>
  <c r="K251" i="1"/>
  <c r="K120" i="1"/>
  <c r="K440" i="1"/>
  <c r="K461" i="1"/>
  <c r="K319" i="1"/>
  <c r="K136" i="1"/>
  <c r="K332" i="1"/>
  <c r="K215" i="1"/>
  <c r="K139" i="1"/>
  <c r="K129" i="1"/>
  <c r="K368" i="1"/>
  <c r="K360" i="1"/>
  <c r="K326" i="1"/>
  <c r="K325" i="1"/>
  <c r="K457" i="1"/>
  <c r="K87" i="1"/>
  <c r="K212" i="1"/>
  <c r="K185" i="1"/>
  <c r="K102" i="1"/>
  <c r="K268" i="1"/>
  <c r="K355" i="1"/>
  <c r="K80" i="1"/>
  <c r="K387" i="1"/>
  <c r="K386" i="1"/>
  <c r="K110" i="1"/>
  <c r="K257" i="1"/>
  <c r="K421" i="1"/>
  <c r="K305" i="1"/>
  <c r="K304" i="1"/>
  <c r="K303" i="1"/>
  <c r="K302" i="1"/>
  <c r="K301" i="1"/>
  <c r="K300" i="1"/>
  <c r="K403" i="1"/>
  <c r="K31" i="1"/>
  <c r="K99" i="1"/>
  <c r="K130" i="1"/>
  <c r="K69" i="1"/>
  <c r="K240" i="1"/>
  <c r="K70" i="1"/>
  <c r="K229" i="1"/>
  <c r="K362" i="1"/>
  <c r="K41" i="1"/>
  <c r="K456" i="1"/>
  <c r="K344" i="1"/>
  <c r="K36" i="1"/>
  <c r="K230" i="1"/>
  <c r="K98" i="1"/>
  <c r="K342" i="1"/>
  <c r="K412" i="1"/>
  <c r="K347" i="1"/>
  <c r="K436" i="1"/>
  <c r="K131" i="1"/>
  <c r="K335" i="1"/>
  <c r="K72" i="1"/>
  <c r="K379" i="1"/>
  <c r="K55" i="1"/>
  <c r="K111" i="1"/>
  <c r="K454" i="1"/>
  <c r="K354" i="1"/>
  <c r="K63" i="1"/>
  <c r="K296" i="1"/>
  <c r="K316" i="1"/>
  <c r="K314" i="1"/>
  <c r="K315" i="1"/>
  <c r="K83" i="1"/>
  <c r="K373" i="1"/>
  <c r="K308" i="1"/>
  <c r="K265" i="1"/>
  <c r="K446" i="1"/>
  <c r="K121" i="1"/>
  <c r="K54" i="1"/>
  <c r="K100" i="1"/>
  <c r="K378" i="1"/>
  <c r="K73" i="1"/>
  <c r="K398" i="1"/>
  <c r="K219" i="1"/>
  <c r="K74" i="1"/>
  <c r="K241" i="1"/>
  <c r="K394" i="1"/>
  <c r="K328" i="1"/>
  <c r="K418" i="1"/>
  <c r="K392" i="1"/>
  <c r="K358" i="1"/>
  <c r="K462" i="1"/>
  <c r="K49" i="1"/>
  <c r="K370" i="1"/>
  <c r="K410" i="1"/>
  <c r="K432" i="1"/>
  <c r="K78" i="1"/>
  <c r="K226" i="1"/>
  <c r="K377" i="1"/>
  <c r="K367" i="1"/>
  <c r="K299" i="1"/>
  <c r="K221" i="1"/>
  <c r="K38" i="1"/>
  <c r="K30" i="1"/>
  <c r="K154" i="1"/>
  <c r="K37" i="1"/>
  <c r="K92" i="1"/>
  <c r="K191" i="1"/>
  <c r="K460" i="1"/>
  <c r="K124" i="1"/>
  <c r="K96" i="1"/>
  <c r="K137" i="1"/>
  <c r="K134" i="1"/>
  <c r="K125" i="1"/>
  <c r="K438" i="1"/>
  <c r="K393" i="1"/>
  <c r="K85" i="1"/>
  <c r="K188" i="1"/>
  <c r="K88" i="1"/>
  <c r="K449" i="1"/>
  <c r="K459" i="1"/>
  <c r="K352" i="1"/>
  <c r="K357" i="1"/>
  <c r="K67" i="1"/>
  <c r="K149" i="1"/>
  <c r="K147" i="1"/>
  <c r="K148" i="1"/>
  <c r="K146" i="1"/>
  <c r="K431" i="1"/>
  <c r="K40" i="1"/>
  <c r="K81" i="1"/>
  <c r="K317" i="1"/>
  <c r="K47" i="1"/>
  <c r="K196" i="1"/>
  <c r="K288" i="1"/>
  <c r="K142" i="1"/>
  <c r="K222" i="1"/>
  <c r="K463" i="1"/>
  <c r="K52" i="1"/>
  <c r="K333" i="1"/>
  <c r="K220" i="1"/>
  <c r="K20" i="1"/>
  <c r="K235" i="1"/>
  <c r="K396" i="1"/>
  <c r="K356" i="1"/>
  <c r="K33" i="1"/>
  <c r="K150" i="1"/>
  <c r="K151" i="1"/>
  <c r="K216" i="1"/>
  <c r="K168" i="1"/>
  <c r="K177" i="1"/>
  <c r="K202" i="1"/>
  <c r="K171" i="1"/>
  <c r="K143" i="1"/>
  <c r="K337" i="1"/>
  <c r="K68" i="1"/>
  <c r="K77" i="1"/>
  <c r="K407" i="1"/>
  <c r="K536" i="1"/>
  <c r="K535" i="1"/>
  <c r="K534" i="1"/>
  <c r="K533" i="1"/>
  <c r="K135" i="1"/>
  <c r="K29" i="1"/>
  <c r="K214" i="1"/>
  <c r="K381" i="1"/>
  <c r="K122" i="1"/>
  <c r="K223" i="1"/>
  <c r="K433" i="1"/>
  <c r="K439" i="1"/>
  <c r="K106" i="1"/>
  <c r="K273" i="1"/>
  <c r="K416" i="1"/>
  <c r="K420" i="1"/>
  <c r="K424" i="1"/>
  <c r="K336" i="1"/>
  <c r="K182" i="1"/>
  <c r="K327" i="1"/>
  <c r="K239" i="1"/>
  <c r="K71" i="1"/>
  <c r="K153" i="1"/>
  <c r="K406" i="1"/>
  <c r="K91" i="1"/>
  <c r="K346" i="1"/>
  <c r="K190" i="1"/>
  <c r="K306" i="1"/>
  <c r="K297" i="1"/>
  <c r="K183" i="1"/>
  <c r="K197" i="1"/>
  <c r="K160" i="1"/>
  <c r="K200" i="1"/>
  <c r="K32" i="1"/>
  <c r="K184" i="1"/>
  <c r="K345" i="1"/>
  <c r="K343" i="1"/>
  <c r="K198" i="1"/>
  <c r="K391" i="1"/>
  <c r="K390" i="1"/>
  <c r="K389" i="1"/>
  <c r="K388" i="1"/>
  <c r="K237" i="1"/>
  <c r="K253" i="1"/>
  <c r="K86" i="1"/>
  <c r="K340" i="1"/>
  <c r="K339" i="1"/>
  <c r="K341" i="1"/>
  <c r="K558" i="1"/>
  <c r="K218" i="1"/>
  <c r="K349" i="1"/>
  <c r="K384" i="1"/>
  <c r="K320" i="1"/>
  <c r="K321" i="1"/>
  <c r="K322" i="1"/>
  <c r="K323" i="1"/>
  <c r="K152" i="1"/>
  <c r="K243" i="1"/>
  <c r="K312" i="1"/>
  <c r="K116" i="1" l="1"/>
  <c r="K115" i="1"/>
  <c r="K542" i="1"/>
  <c r="K574" i="1" l="1"/>
  <c r="K575" i="1" l="1"/>
  <c r="K576" i="1" s="1"/>
  <c r="K9" i="1" s="1"/>
</calcChain>
</file>

<file path=xl/sharedStrings.xml><?xml version="1.0" encoding="utf-8"?>
<sst xmlns="http://schemas.openxmlformats.org/spreadsheetml/2006/main" count="2291" uniqueCount="1223">
  <si>
    <t>Теомарт</t>
  </si>
  <si>
    <t>Сумма</t>
  </si>
  <si>
    <t>Bioaqua</t>
  </si>
  <si>
    <t>Rorec (Horec)</t>
  </si>
  <si>
    <t>Уход за кожей</t>
  </si>
  <si>
    <t>Бальзам для губ алоэ Bioaqua</t>
  </si>
  <si>
    <t>Бальзам для губ клубничный Bioaqua</t>
  </si>
  <si>
    <t>Бальзам для губ с медом Bioaqua</t>
  </si>
  <si>
    <t>One Spring</t>
  </si>
  <si>
    <t>Бальзам для губ с ромашкой Bioaqua</t>
  </si>
  <si>
    <t>Images</t>
  </si>
  <si>
    <t>Гель с экстрактом алоэ 220 г Bioaqua</t>
  </si>
  <si>
    <t>Гель с экстрактом алоэ Bioaqua</t>
  </si>
  <si>
    <t>Крем для век ночной Bioaqua</t>
  </si>
  <si>
    <t>Крем для век с белым рисом Rorec</t>
  </si>
  <si>
    <t>Крем для век с гиалуроновой кислотой Images</t>
  </si>
  <si>
    <t>Крем для век с гранатом One Spring</t>
  </si>
  <si>
    <t>Крем для век с красным женьшенем и улиткой Bioaqua</t>
  </si>
  <si>
    <t>Крем для век с черникой Bioaqua</t>
  </si>
  <si>
    <t>Крем для век с экстрактом улитки Images</t>
  </si>
  <si>
    <t>Крем для лица B5 с гиалуроновой кислотой Rorec</t>
  </si>
  <si>
    <t>Крем для лица V7 Bioaqua (Вид крема: Телесный-подтягивающий)</t>
  </si>
  <si>
    <t>Крем для лица гиалуроновая кислота Bioaqua</t>
  </si>
  <si>
    <t>Крем для лица гиалуроновая кислота Images</t>
  </si>
  <si>
    <t>Крем для лица с алоэ Bioaqua</t>
  </si>
  <si>
    <t>Крем для лица с жемчугом Bioaqua</t>
  </si>
  <si>
    <t>Крем для лица с муцином улитки Images</t>
  </si>
  <si>
    <t>Крем для лица с муцином улитки Rorec</t>
  </si>
  <si>
    <t>Крем для лица с протеинами шелка Bioaqua</t>
  </si>
  <si>
    <t>Крем для лица с секрецией улитки Bioaqua</t>
  </si>
  <si>
    <t>Крем для лица с экстрактом граната Images</t>
  </si>
  <si>
    <t>Крем для лица с экстрактом черники Bioaqua</t>
  </si>
  <si>
    <t>Крем для рук банан 40г Bioaqua</t>
  </si>
  <si>
    <t>Крем для рук в наборе 5 шт Bioaqua</t>
  </si>
  <si>
    <t>Крем для рук в наборе 5 шт Images</t>
  </si>
  <si>
    <t>Крем для рук и ног заживляющий Images</t>
  </si>
  <si>
    <t>Крем для рук манго 50г Bioaqua</t>
  </si>
  <si>
    <t>Крем для рук персик Bioaqua</t>
  </si>
  <si>
    <t>Крем для рук с лошадиным жиром Bioaqua</t>
  </si>
  <si>
    <t>Крем для рук с ромашкой Bioaqua</t>
  </si>
  <si>
    <t>Крем для рук с цветами вишни Bioaqua</t>
  </si>
  <si>
    <t>Крем для рук с экстрактом улитки Images</t>
  </si>
  <si>
    <t>Крем для рук фрукты Bioaqua (Вид крема: Лимон)</t>
  </si>
  <si>
    <t>Крем для рук фрукты Bioaqua (Вид крема: Груша)</t>
  </si>
  <si>
    <t>Крем от прыщей Bioaqua</t>
  </si>
  <si>
    <t>Крем от прыщей с маслом Ши Bioaqua</t>
  </si>
  <si>
    <t>Лосьон гиалуроновая кислота Bioaqua</t>
  </si>
  <si>
    <t>Маска альгинатная с розой Images</t>
  </si>
  <si>
    <t>Маска для век с витамином C Bioaqua</t>
  </si>
  <si>
    <t>Маска для век с османтусом Bioaqua</t>
  </si>
  <si>
    <t>Маска для губ Bioaqua</t>
  </si>
  <si>
    <t>Маска для губ гидрогелевая Rorec</t>
  </si>
  <si>
    <t>Маска для лица Animal Bioaqua (Вид маски: Тигр)</t>
  </si>
  <si>
    <t>Маска для лица Animal Bioaqua (Вид маски: Овечка)</t>
  </si>
  <si>
    <t>Маска для лица Animal Bioaqua (Вид маски: Панда)</t>
  </si>
  <si>
    <t>Маска для лица Animal Bioaqua (Вид маски: Собака)</t>
  </si>
  <si>
    <t>Маска для лица BioAqua New (Вид маски: Коллаген)</t>
  </si>
  <si>
    <t>Маска для лица BioAqua New (Вид маски: Масло чайного дерева)</t>
  </si>
  <si>
    <t>Маска для лица Fashion Bioaqua (Вид маски: Голубая - подтягивающая)</t>
  </si>
  <si>
    <t>Маска для лица V-Shaped Bioaqua</t>
  </si>
  <si>
    <t>Маска для лица анти-акне Bioaqua</t>
  </si>
  <si>
    <t>Маска для лица апельсин с витаминами V7 Bioaqua</t>
  </si>
  <si>
    <t>Маска для лица киви с витаминами V7 Bioaqua</t>
  </si>
  <si>
    <t>Маска для лица клубника с витаминами V7 Bioaqua</t>
  </si>
  <si>
    <t>Маска для лица ледниковая свежесть Bioaqua</t>
  </si>
  <si>
    <t>Маска для лица магнитная Bioaqua</t>
  </si>
  <si>
    <t>Маска для лица омолаживающая Baby Skin Bioaqua (оранж)</t>
  </si>
  <si>
    <t>6189-4</t>
  </si>
  <si>
    <t>Маска для лица отбеливающая Baby Skin Bioaqua (фиол)</t>
  </si>
  <si>
    <t>6189-1</t>
  </si>
  <si>
    <t>Маска для лица подтягивающая Baby Skin Bioaqua (бирюза)</t>
  </si>
  <si>
    <t>6189-3</t>
  </si>
  <si>
    <t>Маска для лица с алоэ вера Bioaqua</t>
  </si>
  <si>
    <t>Маска для лица с бамбуковым углем Bioaqua</t>
  </si>
  <si>
    <t>Маска для лица с гранатом Bioaqua (утка)</t>
  </si>
  <si>
    <t>Маска для лица с йогуртом Rorec</t>
  </si>
  <si>
    <t>Маска для лица с медом Bioaqua</t>
  </si>
  <si>
    <t>Маска для лица с муцином улитки Images</t>
  </si>
  <si>
    <t>Маска для лица с муцином улитки омолаживающая Bioaqua (оранж)</t>
  </si>
  <si>
    <t>61332-2</t>
  </si>
  <si>
    <t>Маска для лица с муцином улитки разглаживающая Rorec</t>
  </si>
  <si>
    <t>Маска для лица с муцином улитки увлажняющая Bioaqua (красн)</t>
  </si>
  <si>
    <t>61332-3</t>
  </si>
  <si>
    <t>Маска для лица с хризантемой Bioaqua</t>
  </si>
  <si>
    <t>Маска для лица с черникой Bioaqua</t>
  </si>
  <si>
    <t>Маска для лица с экстрактом улитки Bioaqua</t>
  </si>
  <si>
    <t>Маска для лица увлажняющая Baby Skin Bioaqua (син)</t>
  </si>
  <si>
    <t>6189-2</t>
  </si>
  <si>
    <t>Маска для лица яблоко с витаминами V7 Bioaqua</t>
  </si>
  <si>
    <t>Маска для носа от черных точек с вулканической грязью Rorec</t>
  </si>
  <si>
    <t>Маска для области глаз Panda Bioaqua</t>
  </si>
  <si>
    <t>Маска кислородная с глиной Bioaqua</t>
  </si>
  <si>
    <t>Маска на глаза горячая с лавандой Bioaqua</t>
  </si>
  <si>
    <t>Маска ночная с экстрактом граната Bioaqua</t>
  </si>
  <si>
    <t>Маска ночная с экстрактом киви Bioaqua</t>
  </si>
  <si>
    <t>Маска от черных точек с углем Bioaqua</t>
  </si>
  <si>
    <t>Маска под глаза Bioaqua Crystal</t>
  </si>
  <si>
    <t>Маска под глаза золотая 60 шт Images</t>
  </si>
  <si>
    <t>Маска под глаза с бобами мунг Images</t>
  </si>
  <si>
    <t>Маска под глаза с водорослями 60 шт Images</t>
  </si>
  <si>
    <t>Маска под глаза с водорослями Images</t>
  </si>
  <si>
    <t>Маска под глаза с коллагеном Bioaqua</t>
  </si>
  <si>
    <t>Маска под глаза с коллагеном Images</t>
  </si>
  <si>
    <t>Маска под глаза с османтусом Images</t>
  </si>
  <si>
    <t>Маска под глаза черная жемчужина 60 шт Images</t>
  </si>
  <si>
    <t>Маска подтягивающая с гиалуроновой кислотой и водорослями Images</t>
  </si>
  <si>
    <t>Маска с гиалуроновой кислотой Bioaqua</t>
  </si>
  <si>
    <t>Маска с лимоном Bioaqua</t>
  </si>
  <si>
    <t>Маска с протеинами шелка Bioaqua</t>
  </si>
  <si>
    <t>Маска с протеинами шелка Images</t>
  </si>
  <si>
    <t>Маска с протеинами шелка One Spring (Вид маски: Зеленая — анти-акне)</t>
  </si>
  <si>
    <t>Маска с протеинами шелка One Spring (Вид маски: Оранжевая — подтяжка)</t>
  </si>
  <si>
    <t>Маска с протеинами шелка One Spring (Вид маски: Серебряная — увлажнение)</t>
  </si>
  <si>
    <t>Маска с протеинами шелка One Spring (Вид маски: Фиолетовая — отбеливание)</t>
  </si>
  <si>
    <t>Маска с протеинами шелка One Spring (Вид маски: Золотая — омоложение)</t>
  </si>
  <si>
    <t>Маска с розой Bioaqua</t>
  </si>
  <si>
    <t>Маска с экстрактом граната Images</t>
  </si>
  <si>
    <t>Маска с экстрактом цветов сакуры Bioaqua</t>
  </si>
  <si>
    <t>Маска увлажняющая с гиалуроновой кислотой и зеленым чаем Images</t>
  </si>
  <si>
    <t>Маска яичная для лица Rorec Egg Mask</t>
  </si>
  <si>
    <t>Маска-гель для лица Bioaqua (Вид маски: Черника)</t>
  </si>
  <si>
    <t>Маска-гель для лица Bioaqua (Вид маски: Алоэ)</t>
  </si>
  <si>
    <t>Маска-гель для лица Bioaqua (Вид маски: Сакура)</t>
  </si>
  <si>
    <t>Маска-пленка золотая Golden Mask Images</t>
  </si>
  <si>
    <t>Маска-пленка со звездами Star Mask Images</t>
  </si>
  <si>
    <t>Маски-патчи для век с османтусом Rorec</t>
  </si>
  <si>
    <t>Набор по уходу за кожей с экстрактом улитки Bioaqua</t>
  </si>
  <si>
    <t>Набор тканевых масок для лица Bioaqua</t>
  </si>
  <si>
    <t>Носочки увлажняющие Bioaqua</t>
  </si>
  <si>
    <t>Пенка для умывания B5 с гиалуроновой кислотой Rorec</t>
  </si>
  <si>
    <t>Пенка для умывания анти-акне Bioaqua</t>
  </si>
  <si>
    <t>Пенка для умывания гиалуроновая кислота Bioaqua</t>
  </si>
  <si>
    <t>Пенка для умывания с алоэ Bioaqua</t>
  </si>
  <si>
    <t>Пенка для умывания с муцином улитки Bioaqua</t>
  </si>
  <si>
    <t>Пенка для умывания с черникой Bioaqua</t>
  </si>
  <si>
    <t>Пенка для умывания с экстрактом алоэ Everyday 365 Rorec</t>
  </si>
  <si>
    <t>Пенка для умывания с экстрактом вишни Everyday 365 Rorec</t>
  </si>
  <si>
    <t>Пенка для умывания с экстрактом граната Images</t>
  </si>
  <si>
    <t>Пенка для умывания с экстрактом лимона Everyday 365 Rorec</t>
  </si>
  <si>
    <t>Пенка для умывания с экстрактом улитки Images</t>
  </si>
  <si>
    <t>Пилинг-скатка для ног Bioaqua</t>
  </si>
  <si>
    <t>Пилинг-скатка с рисом Bioaqua</t>
  </si>
  <si>
    <t>Пилинг-скатка с экстрактом улитки Images</t>
  </si>
  <si>
    <t>Сыворотка 24K Gold Bioaqua</t>
  </si>
  <si>
    <t>Сыворотка B5 с гиалуроновой кислотой Rorec</t>
  </si>
  <si>
    <t>Сыворотка анти-акне Bioaqua</t>
  </si>
  <si>
    <t>Сыворотка анти-акне с маслом Ши Bioaqua</t>
  </si>
  <si>
    <t>Сыворотка антивозрастная Bioaqua</t>
  </si>
  <si>
    <t>Сыворотка гиалуроновой кислоты Bioaqua</t>
  </si>
  <si>
    <t>Сыворотка для зоны вокруг глаз Bioaqua</t>
  </si>
  <si>
    <t>Сыворотка отбеливающая с витаминами Images</t>
  </si>
  <si>
    <t>Сыворотка с белым рисом Rorec</t>
  </si>
  <si>
    <t>Сыворотка с витамином C Bioaqua</t>
  </si>
  <si>
    <t>Сыворотка с гранатом Images</t>
  </si>
  <si>
    <t>Сыворотка с гранатом One Spring</t>
  </si>
  <si>
    <t>Сыворотка с зеленым чаем Rorec</t>
  </si>
  <si>
    <t>Сыворотка с золотом 24К Images</t>
  </si>
  <si>
    <t>Сыворотка с муцином улитки Rorec</t>
  </si>
  <si>
    <t>Сыворотка с экстрактом улитки Bioaqua</t>
  </si>
  <si>
    <t>Сыворотка с экстрактом улитки Images</t>
  </si>
  <si>
    <t>Сыворотка-крем для век ролик с муцином улитки Rorec</t>
  </si>
  <si>
    <t>Сыворотка-ролик для век Bioaqua</t>
  </si>
  <si>
    <t>Тонер гиалуроновая кислота Bioaqua</t>
  </si>
  <si>
    <t>Тонер для лица с муцином улитки Images</t>
  </si>
  <si>
    <t>Тонер с черникой Bioaqua</t>
  </si>
  <si>
    <t>Тонер с экстрактом алоэ Bioaqua</t>
  </si>
  <si>
    <t>Для волос</t>
  </si>
  <si>
    <t>Кондиционер для волос с оливками Bioaqua</t>
  </si>
  <si>
    <t>Маска для волос с имбирем Bioaqua</t>
  </si>
  <si>
    <t>Маска для волос с оливками Bioaqua</t>
  </si>
  <si>
    <t>Маска для волос с черным рисом Bioaqua</t>
  </si>
  <si>
    <t>Шампунь от перхоти Bioaqua</t>
  </si>
  <si>
    <t>Шампунь с активированным углем Bioaqua</t>
  </si>
  <si>
    <t>Шампунь с имбирем Bioaqua 400 мл</t>
  </si>
  <si>
    <t>Шампунь с оливками Bioaqua</t>
  </si>
  <si>
    <t>Шампунь с рисовым молочком Bioaqua 300 мл</t>
  </si>
  <si>
    <t>Эластин для укладки волос Bioaqua</t>
  </si>
  <si>
    <t>База под макияж 30 г Bioaqua</t>
  </si>
  <si>
    <t>Крем BB Back to Baby Bioaqua (01 натуральный)</t>
  </si>
  <si>
    <t>65194-1</t>
  </si>
  <si>
    <t>Крем BB Back to Baby Bioaqua (02 слоновая кость)</t>
  </si>
  <si>
    <t>65194-2</t>
  </si>
  <si>
    <t>Крем BB Back to Baby Bioaqua (03 светлый)</t>
  </si>
  <si>
    <t>65194-3</t>
  </si>
  <si>
    <t>Крем BB Super Wearing Bioaqua (натуральный)</t>
  </si>
  <si>
    <t>65137-1</t>
  </si>
  <si>
    <t>Крем BB Super Wearing Bioaqua (светлый)</t>
  </si>
  <si>
    <t>65137-3</t>
  </si>
  <si>
    <t>Крем BB Super Wearing Bioaqua (слоновая кость)</t>
  </si>
  <si>
    <t>65137-2</t>
  </si>
  <si>
    <t>Крем BB кушон Bioaqua (Цвет: Слоновая кость)</t>
  </si>
  <si>
    <t>Крем BB кушон Bioaqua (Цвет: Натуральный)</t>
  </si>
  <si>
    <t>Крем BB кушон Bioaqua (Цвет: Светлая кожа)</t>
  </si>
  <si>
    <t>Крем CC Natural Concealer Bioaqua (натуральный)</t>
  </si>
  <si>
    <t>65195-1</t>
  </si>
  <si>
    <t>Крем CC Natural Concealer Bioaqua (слоновая кость)</t>
  </si>
  <si>
    <t>65195-2</t>
  </si>
  <si>
    <t>Пудра минеральная матирующая для лица Rorec</t>
  </si>
  <si>
    <t>Салфетки влажные для снятия макияжа 100 шт. Bioaqua</t>
  </si>
  <si>
    <t>Сыворотка для роста ресниц Bioaqua</t>
  </si>
  <si>
    <t>Итого</t>
  </si>
  <si>
    <t>6180-1</t>
  </si>
  <si>
    <t>6180-2</t>
  </si>
  <si>
    <t>6180-3</t>
  </si>
  <si>
    <t>61212-2</t>
  </si>
  <si>
    <t>61212-1</t>
  </si>
  <si>
    <t>61212-3</t>
  </si>
  <si>
    <t>61261-1</t>
  </si>
  <si>
    <t>61261-5</t>
  </si>
  <si>
    <t>61261-4</t>
  </si>
  <si>
    <t>61261-3</t>
  </si>
  <si>
    <t>61261-2</t>
  </si>
  <si>
    <t>61333-3</t>
  </si>
  <si>
    <t>61129-1</t>
  </si>
  <si>
    <t>61129-2</t>
  </si>
  <si>
    <t>61129-3</t>
  </si>
  <si>
    <t>61129-4</t>
  </si>
  <si>
    <t>6192-2</t>
  </si>
  <si>
    <t>6192-3</t>
  </si>
  <si>
    <t>6112-3</t>
  </si>
  <si>
    <t>Маска под глаза золотая 60 шт One Spring</t>
  </si>
  <si>
    <t>10 000 руб — 3% </t>
  </si>
  <si>
    <t>20 000 руб — 5%</t>
  </si>
  <si>
    <t>ИТОГО:</t>
  </si>
  <si>
    <t>Артикул</t>
  </si>
  <si>
    <t>Остатки</t>
  </si>
  <si>
    <t>Цена</t>
  </si>
  <si>
    <t>Выбрано</t>
  </si>
  <si>
    <t>Наименование</t>
  </si>
  <si>
    <t>Фото</t>
  </si>
  <si>
    <t>Бальзам для губ Magic Colour</t>
  </si>
  <si>
    <t>Бальзам для губ с медом One Spring</t>
  </si>
  <si>
    <t>Гель для душа ароматический Cocosweet Bioaqua</t>
  </si>
  <si>
    <t>Гель для душа с жасмином Bioaqua</t>
  </si>
  <si>
    <t>Крем для век с гиалуроновой кислотой Laikou</t>
  </si>
  <si>
    <t>Laikou</t>
  </si>
  <si>
    <t>Крем для век с хризантемой Bioaqua</t>
  </si>
  <si>
    <t>Крем для век с экстрактом улитки Laikou</t>
  </si>
  <si>
    <t>Крем для лица с коллагеном Laikou</t>
  </si>
  <si>
    <t>Крем для лица с ланолином Laikou</t>
  </si>
  <si>
    <t>Крем для лица с лошадиным жиром Bioaqua</t>
  </si>
  <si>
    <t>Крем для лица с муцином улитки Laikou</t>
  </si>
  <si>
    <t>Крем для лица с хризантемой Bioaqua</t>
  </si>
  <si>
    <t>Крем для лица с цветочными экстрактами Laikou</t>
  </si>
  <si>
    <t>Крем для лица увлажняющий мультиэффект Laikou</t>
  </si>
  <si>
    <t>Крем для рук с экстрактом розы Laikou</t>
  </si>
  <si>
    <t>Крем для рук Уличные кошки Bioaqua</t>
  </si>
  <si>
    <t>Лосьон с экстрактом улитки Images</t>
  </si>
  <si>
    <t>Маска грязевая с чаем матча Laikou</t>
  </si>
  <si>
    <t>Маска грязевая с экстрактом бобов мунг Laikou</t>
  </si>
  <si>
    <t>Маска для век с османтусом Laikou</t>
  </si>
  <si>
    <t>Маска для губ Pilaten</t>
  </si>
  <si>
    <t>Pilaten</t>
  </si>
  <si>
    <t>Маска для лица с гиалуроновой кислотой Laikou</t>
  </si>
  <si>
    <t>Маска для лица черная с бамбуковым углем Laikou</t>
  </si>
  <si>
    <t>Маска для области глаз Rorec</t>
  </si>
  <si>
    <t>Маска для рук с мёдом и молоком Bioaqua</t>
  </si>
  <si>
    <t>Маска из семян водорослей 200г Bioaqua</t>
  </si>
  <si>
    <t>Маска ночная для лица с экстрактом улитки Bioaqua</t>
  </si>
  <si>
    <t>Маска ночная с гиалуроновой кислотой Laikou</t>
  </si>
  <si>
    <t>Маска от черных точек с алоэ Bioaqua</t>
  </si>
  <si>
    <t>Маска парафиновая для рук Laikou</t>
  </si>
  <si>
    <t>Маска под глаза Pilaten</t>
  </si>
  <si>
    <t>Молочко для тела с экстрактом улитки Images</t>
  </si>
  <si>
    <t>Набор для удаления черных точек One Spring</t>
  </si>
  <si>
    <t>Пенка для умывания анти-акне с маслом Ши Bioaqua</t>
  </si>
  <si>
    <t>Пенка для умывания с аминокислотами Laikou</t>
  </si>
  <si>
    <t>Пенка для умывания с гиалуроновой кислотой Laikou</t>
  </si>
  <si>
    <t>Пенка для умывания с лошадиным жиром Laikou</t>
  </si>
  <si>
    <t>Пенка для умывания с цветочными экстрактами Laikou</t>
  </si>
  <si>
    <t>Пилинг-скатка на основе ромашки Laikou</t>
  </si>
  <si>
    <t>Пилинг-скраб для тела с миндалем Bioaqua</t>
  </si>
  <si>
    <t>Пилинг-скраб для тела с огурцом Bioaqua</t>
  </si>
  <si>
    <t>Сыворотка гиалуроновой кислоты в шприце Rorec</t>
  </si>
  <si>
    <t>Сыворотка разглаживающая с черникой Bioaqua</t>
  </si>
  <si>
    <t>Сыворотка с протеинами шелка 10 г Bioaqua</t>
  </si>
  <si>
    <t>Тональная основа под макияж Laikou (Цвет: Натуральный)</t>
  </si>
  <si>
    <t>Тональная основа под макияж Laikou (Цвет: Слоновая кость)</t>
  </si>
  <si>
    <t>Тональная основа под макияж Laikou (Цвет: Тёмный)</t>
  </si>
  <si>
    <t>6555-2</t>
  </si>
  <si>
    <t>6555-1</t>
  </si>
  <si>
    <t>6555-3</t>
  </si>
  <si>
    <t>Тонер мужской увлажняющий Laikou</t>
  </si>
  <si>
    <t>Маска для век с витамином С Bioaqua 60 шт</t>
  </si>
  <si>
    <t>Маска для губ гидрогелевая с экстрактом вишни Images</t>
  </si>
  <si>
    <t>Скидка</t>
  </si>
  <si>
    <t>Со скидкой</t>
  </si>
  <si>
    <t>SKU</t>
  </si>
  <si>
    <t>Бренд</t>
  </si>
  <si>
    <t>Маска для лица гидрогелевая с коллагеном Bioaqua</t>
  </si>
  <si>
    <t>Набор для удаления черных точек Bioaqua</t>
  </si>
  <si>
    <t>Маска для лица с водорослями Images</t>
  </si>
  <si>
    <t>Сыворотка с жемчугом Bioaqua</t>
  </si>
  <si>
    <t>Лосьон с экстрактом хризантемы Bioaqua</t>
  </si>
  <si>
    <t>Маска очищающая с бамбуковым углем Bioaqua</t>
  </si>
  <si>
    <t>Набор из 6 средств с алоэ Bioaqua</t>
  </si>
  <si>
    <t>Крем для век с муцином улитки разглаживающий Images 11102</t>
  </si>
  <si>
    <t>Пенка для умывания с аминокислотами Bioaqua</t>
  </si>
  <si>
    <t>Тонер для лица семь витаминов V7 Bioaqua</t>
  </si>
  <si>
    <t>Пенка для умывания с протеинами шелка Bioaqua</t>
  </si>
  <si>
    <t>Пенка для умывания с экстрактом улитки Bioaqua</t>
  </si>
  <si>
    <t>Пенка для умывания с вулканическим пеплом Rorec</t>
  </si>
  <si>
    <t>Hankey</t>
  </si>
  <si>
    <t>Пилинг-скатка для лица Hankey</t>
  </si>
  <si>
    <t>Сыворотка гиалуроновой кислоты в шприце Hankey</t>
  </si>
  <si>
    <t>Пенка для умывания с экстрактом улитки Laikou</t>
  </si>
  <si>
    <t>Крем для лица с лошадиным жиром Bioaqua 50 грамм</t>
  </si>
  <si>
    <t>Набор от черных точек 3 в 1 Bioaqua</t>
  </si>
  <si>
    <t>Сыворотка с муцином улитки Bioaqua</t>
  </si>
  <si>
    <t>Гель с экстрактом алоэ Laikou</t>
  </si>
  <si>
    <t>Салфетки матирующие для лица One Spring</t>
  </si>
  <si>
    <t>Пенка для умывания мужская MEN ONLY Bioaqua</t>
  </si>
  <si>
    <t>Тонер для лица с муцином улитки Rorec</t>
  </si>
  <si>
    <t>Сыворотка с хризантемой One Spring</t>
  </si>
  <si>
    <t>Лосьон с экстрактом граната Images</t>
  </si>
  <si>
    <t>Пенка для умывания с экстрактом улитки Rorec</t>
  </si>
  <si>
    <t>Лосьон семь витаминов V7 Bioaqua</t>
  </si>
  <si>
    <t>61333-1</t>
  </si>
  <si>
    <t>61333-2</t>
  </si>
  <si>
    <t>Крем для лица V7 Bioaqua (Вид крема: Белый-осветляющий)</t>
  </si>
  <si>
    <t>Крем для лица V7 Bioaqua (Вид крема: Фиолетовый-успокаивающий)</t>
  </si>
  <si>
    <t>Маска ночная с жемчугом Bioaqua</t>
  </si>
  <si>
    <t>Маска ночная с коллагеном Pigskin Bioaqua</t>
  </si>
  <si>
    <t>Тонер для лица восстанавливающий с муцином улитки Bioaqua</t>
  </si>
  <si>
    <t>Лосьон с муцином улитки Bioaqua</t>
  </si>
  <si>
    <t>Крем от прыщей One Spring</t>
  </si>
  <si>
    <t>Пенка для умывания с молочным протеином Rorec</t>
  </si>
  <si>
    <t>Маска для лица осветляющая с экстрактом черники Rorec</t>
  </si>
  <si>
    <t>Маска для лица питающая с экстрактом оливы Rorec</t>
  </si>
  <si>
    <t>Маска для лица с медом Rorec</t>
  </si>
  <si>
    <t>Маска для лица увлажняющая с экстрактом огурца Rorec</t>
  </si>
  <si>
    <t>Набор из 5 средств с лошадиным жиром Bioaqua</t>
  </si>
  <si>
    <t>Крем для лица осветляющий Images White Holic</t>
  </si>
  <si>
    <t>Пенка для умывания с экстрактом граната One Spring</t>
  </si>
  <si>
    <t>Пенка для умывания семь витаминов V7 Bioaqua</t>
  </si>
  <si>
    <t>Пенка для умывания с зеленым чаем Rorec</t>
  </si>
  <si>
    <t>Сыворотка гиалуроновой кислоты в шприце Bioaqua</t>
  </si>
  <si>
    <t>Маска для лица с бамбуковым углем и муцином улитки Rorec</t>
  </si>
  <si>
    <t>Маска грязевая очищающая с бобами мунг Bioaqua</t>
  </si>
  <si>
    <t>Маска грязевая с водорослями Bioaqua</t>
  </si>
  <si>
    <t>Маска для лица с сакурой Bioaqua (заяц)</t>
  </si>
  <si>
    <t>Сыворотка 24K Gold с экстрактом улитки Laikou</t>
  </si>
  <si>
    <t>Гель концентрированный алоэ Bioaqua</t>
  </si>
  <si>
    <t>Маска для лица гидрогелевая Pilaten</t>
  </si>
  <si>
    <t>Пенка для умывания с лошадиным жиром Bioaqua</t>
  </si>
  <si>
    <t>Сыворотка с витамином C California Serum Laikou</t>
  </si>
  <si>
    <t>Сыворотка с экстрактом сакуры Sakura Serum Laikou</t>
  </si>
  <si>
    <t>Сыворотка гиалуроновой кислоты Hyaluronic Acid Serum Laikou</t>
  </si>
  <si>
    <t>Лосьон с муцином улитки Rorec</t>
  </si>
  <si>
    <t>Маска для лица омолаживающая с морскими водорослями Bioaqua</t>
  </si>
  <si>
    <t>Маска для лица отбеливающая на основе козьего молока и лепестков розы Bioaqua</t>
  </si>
  <si>
    <t>Маска для лица увлажняющая с экстрактом кактуса Bioaqua</t>
  </si>
  <si>
    <t>Маска для лица увлажняющая с экстрактом водяной лилии Bioaqua</t>
  </si>
  <si>
    <t>Маска для лица очищающая с экстрактом ромашки Bioaqua</t>
  </si>
  <si>
    <t>Маска для лица освежающая с экстрактом зеленого чая Bioaqua</t>
  </si>
  <si>
    <t>Маска для лица смягчающая с экстрактом соевых бобов Bioaqua</t>
  </si>
  <si>
    <t>Маска для лица успокаивающая с экстрактом алоэ вера Bioaqua</t>
  </si>
  <si>
    <t>Сыворотка для сужения пор Images</t>
  </si>
  <si>
    <t>Шампунь с имбирем Bioaqua 300 мл</t>
  </si>
  <si>
    <t>Крем BB Laikou (Слоновая кость)</t>
  </si>
  <si>
    <t>Крем BB Laikou (Натуральный)</t>
  </si>
  <si>
    <t>Крем BB Laikou (Тёмный)</t>
  </si>
  <si>
    <t>6559-1</t>
  </si>
  <si>
    <t>6559-2</t>
  </si>
  <si>
    <t>6559-3</t>
  </si>
  <si>
    <t>База под макияж Laikou (Фиолетовая)</t>
  </si>
  <si>
    <t>База под макияж Laikou (Зеленая)</t>
  </si>
  <si>
    <t>6560-2</t>
  </si>
  <si>
    <t>6560-3</t>
  </si>
  <si>
    <t>База под макияж с дозатором V7 Bioaqua</t>
  </si>
  <si>
    <t>65195-3</t>
  </si>
  <si>
    <t>Крем CC Natural Concealer Bioaqua (светлый)</t>
  </si>
  <si>
    <t>ФИО</t>
  </si>
  <si>
    <t>Город</t>
  </si>
  <si>
    <t>Заполните форму</t>
  </si>
  <si>
    <t>Скидки от суммы</t>
  </si>
  <si>
    <t>Кол-во в коробке</t>
  </si>
  <si>
    <t>СПб, Ириновский проспект 2, склад №240/а</t>
  </si>
  <si>
    <t>zakaz@teomart.ru</t>
  </si>
  <si>
    <r>
      <t>WhatsApp, Viber</t>
    </r>
    <r>
      <rPr>
        <b/>
        <sz val="14"/>
        <color rgb="FF000000"/>
        <rFont val="Calibri"/>
        <family val="2"/>
        <charset val="204"/>
      </rPr>
      <t xml:space="preserve"> +7-924-841-1612</t>
    </r>
  </si>
  <si>
    <r>
      <t>Тел.:</t>
    </r>
    <r>
      <rPr>
        <b/>
        <sz val="14"/>
        <color rgb="FF000000"/>
        <rFont val="Calibri"/>
        <family val="2"/>
        <charset val="204"/>
      </rPr>
      <t xml:space="preserve"> +7-950-028-0388</t>
    </r>
  </si>
  <si>
    <t>Затирка для пор Bioaqua</t>
  </si>
  <si>
    <t>Маски медицинские трехслойные 50 шт</t>
  </si>
  <si>
    <t>50 000 руб — 11%</t>
  </si>
  <si>
    <t>35 000 руб — 9% </t>
  </si>
  <si>
    <t>Гель для душа с османтусом Bioaqua</t>
  </si>
  <si>
    <t>Консилер BB кушон Images</t>
  </si>
  <si>
    <t>Крем-гель для лица с гиалуроновой кислотой Bioaqua</t>
  </si>
  <si>
    <t>Крем BB + база под макияж Bioaqua (натуральный)</t>
  </si>
  <si>
    <t>65186-1</t>
  </si>
  <si>
    <t>657-1</t>
  </si>
  <si>
    <t>657-2</t>
  </si>
  <si>
    <t>Крем CC консилер со спонжем Images (01 натуральный)</t>
  </si>
  <si>
    <t>Крем CC консилер со спонжем Images (02 слоновая кость)</t>
  </si>
  <si>
    <t>Крем для век с гиалуроновой кислотой Luxurious Houmai</t>
  </si>
  <si>
    <t>Houmai</t>
  </si>
  <si>
    <t>Крем для век с жемчугом Bioaqua</t>
  </si>
  <si>
    <t>Крем для век с частичками золота Images</t>
  </si>
  <si>
    <t>Крем для век с экстрактом икры Luxurious Houmai</t>
  </si>
  <si>
    <t>Крем для век шесть пептидов Luxurious Houmai</t>
  </si>
  <si>
    <t>Крем для лица плюс база под макияж Bioaqua Light and Water</t>
  </si>
  <si>
    <t>Крем для рук парфюмированный Cocosweet Bioaqua</t>
  </si>
  <si>
    <t>Крем от прыщей Anti-Acne Beotua</t>
  </si>
  <si>
    <t>Beotua</t>
  </si>
  <si>
    <t>Лосьон с экстрактом алоэ 92% Bioaqua</t>
  </si>
  <si>
    <t>Маска глиняная двухцветная Ban Bang Bioaqua</t>
  </si>
  <si>
    <t>Маска грязевая с минеральной глиной Bioaqua</t>
  </si>
  <si>
    <t>Маска для век с османтусом Images</t>
  </si>
  <si>
    <t>Маска для век с османтусом One Spring</t>
  </si>
  <si>
    <t>Маска для лица разглаживающая с гиалуроновой кислотой и родиолой розовой Images</t>
  </si>
  <si>
    <t>Маска для лица увлажняющая с экстрактом алоэ Rorec</t>
  </si>
  <si>
    <t>Маска для лица яичная Bioaqua</t>
  </si>
  <si>
    <t>Маска для носа от черных точек Pig Nose Bioaqua</t>
  </si>
  <si>
    <t>Маска из глины и зеленого горошка Bioaqua</t>
  </si>
  <si>
    <t>Маска ночная для губ Bioaqua</t>
  </si>
  <si>
    <t>Маска ночная с лепестками золотого османтуса Bioaqua</t>
  </si>
  <si>
    <t>Маска от черных точек One Spring</t>
  </si>
  <si>
    <t>Маска под глаза 60 шт Crystal Cahnsai</t>
  </si>
  <si>
    <t>Cahnsai</t>
  </si>
  <si>
    <t>Маска под глаза золотая 60 шт Venzen</t>
  </si>
  <si>
    <t>Venzen</t>
  </si>
  <si>
    <t>Маска под глаза с аминокислотами 60 шт Siayzu Raioceu</t>
  </si>
  <si>
    <t>Siayzu Raioceu</t>
  </si>
  <si>
    <t>Маска под глаза с водорослями 60 шт Jomtam</t>
  </si>
  <si>
    <t>Jomtam</t>
  </si>
  <si>
    <t>Маска под глаза с драконовой кровью 60 шт Cahnsai</t>
  </si>
  <si>
    <t>Маска под глаза с пептидом змеиного яда 60 шт Jomtam</t>
  </si>
  <si>
    <t>Маска под глаза с экстрактом медузы 60 шт Liftheng</t>
  </si>
  <si>
    <t>Liftheng</t>
  </si>
  <si>
    <t>Маска под глаза с экстрактом Юдзу Blood Orange 60 шт Images</t>
  </si>
  <si>
    <t>Маска под глаза черная жемчужина 60 шт Senana</t>
  </si>
  <si>
    <t>Senana</t>
  </si>
  <si>
    <t>Маска пузырьковая с аминокислотами и бамбуковым углем Images</t>
  </si>
  <si>
    <t>Набор из 5 средств с алоэ Bioaqua</t>
  </si>
  <si>
    <t>Набор из 5 средств с муцином улитки Bioaqua</t>
  </si>
  <si>
    <t>Набор масок для век 10 шт Panda Bioaqua</t>
  </si>
  <si>
    <t>Пенка для умывания хризантема Bioaqua</t>
  </si>
  <si>
    <t>Перчатки увлажняющие с медом Bioaqua</t>
  </si>
  <si>
    <t>Пилинг-скатка с протеинами шелка One Spring</t>
  </si>
  <si>
    <t>Пудра рассыпчатая Silky Soft Honey Bioaqua (01 натуральный)</t>
  </si>
  <si>
    <t>65181-1</t>
  </si>
  <si>
    <t>Пудра рассыпчатая Silky Soft Honey Bioaqua (02 слоновая кость)</t>
  </si>
  <si>
    <t>65181-2</t>
  </si>
  <si>
    <t>Пудра рассыпчатая Silky Soft Honey Bioaqua (07 светлый)</t>
  </si>
  <si>
    <t>65181-7</t>
  </si>
  <si>
    <t>Салфетки влажные для снятия макияжа 25 шт Rorec</t>
  </si>
  <si>
    <t>Салфетки матирующие для лица Rorec</t>
  </si>
  <si>
    <t>Салфетки сухие хлопковые для снятия макияжа Images 100 шт</t>
  </si>
  <si>
    <t>Средство для снятия макияжа Bioaqua</t>
  </si>
  <si>
    <t>Сыворотка c гиалуроновой кислотой и олигопептидами 3 шт Images</t>
  </si>
  <si>
    <t>Сыворотка антивозрастная с аргирелином Images</t>
  </si>
  <si>
    <t>Сыворотка гиалуроновой кислоты 10 шт в наборе Bioaqua</t>
  </si>
  <si>
    <t>Сыворотка для лица концентрированная 30 капсул Venzen</t>
  </si>
  <si>
    <t>Сыворотка с гиалуроновой кислотой и ниацинамидом в ампулах 7 шт Images</t>
  </si>
  <si>
    <t>Сыворотка с олигопептидами Cindynal</t>
  </si>
  <si>
    <t>Cindynal</t>
  </si>
  <si>
    <t>Сыворотка с частичками золота 24K Gold Bioaqua</t>
  </si>
  <si>
    <t>Сыворотка с частичками золота Gold Flakes Images</t>
  </si>
  <si>
    <t>ссылка на товар</t>
  </si>
  <si>
    <t>Тени для коррекции бровей 3 цвета Bioaqua (N1)</t>
  </si>
  <si>
    <t>Тени для коррекции бровей 3 цвета Bioaqua (N2)</t>
  </si>
  <si>
    <t>65157-1</t>
  </si>
  <si>
    <t>65157-2</t>
  </si>
  <si>
    <t>Шампунь от выпадения волос с имбирем Images</t>
  </si>
  <si>
    <t>Эластин для укладки с оливками Bioaqua</t>
  </si>
  <si>
    <t>Для кухни</t>
  </si>
  <si>
    <t>Пластины для стирки 20 шт Bioaqua</t>
  </si>
  <si>
    <t>Пластины для стирки 20 шт Rorec</t>
  </si>
  <si>
    <t>Пластины для стирки 40 шт Bioaqua</t>
  </si>
  <si>
    <t>Спонж конняку</t>
  </si>
  <si>
    <t>Спонж конняку для тела</t>
  </si>
  <si>
    <t>Gessie</t>
  </si>
  <si>
    <t>Спонж для нанесения макияжа Images</t>
  </si>
  <si>
    <t>Спонж для умывания</t>
  </si>
  <si>
    <t>Маска для подтяжки лица</t>
  </si>
  <si>
    <t>Cogit</t>
  </si>
  <si>
    <t>Носочки увлажняющие гелевые</t>
  </si>
  <si>
    <t>Kayeon</t>
  </si>
  <si>
    <t>617-1</t>
  </si>
  <si>
    <t>Перчатки гелевые увлажняющие</t>
  </si>
  <si>
    <t>617-2</t>
  </si>
  <si>
    <t>Мезороллер 0,3 мм</t>
  </si>
  <si>
    <t>Мезороллер 0,5 мм</t>
  </si>
  <si>
    <t>Мезороллер 0,75 мм</t>
  </si>
  <si>
    <t>Мезороллер 1 мм</t>
  </si>
  <si>
    <t>619-3</t>
  </si>
  <si>
    <t>619-4</t>
  </si>
  <si>
    <t>619-5</t>
  </si>
  <si>
    <t>619-6</t>
  </si>
  <si>
    <t>Спонж для умывания Bioaqua 5 шт</t>
  </si>
  <si>
    <t>Носочки для педикюра Tomatopai</t>
  </si>
  <si>
    <t>Носочки для педикюра с ароматом лаванды Sosu</t>
  </si>
  <si>
    <t>Носочки для педикюра с ароматом мяты Sosu</t>
  </si>
  <si>
    <t>Носочки для педикюра с ароматом розы Sosu</t>
  </si>
  <si>
    <t>Tomatopai</t>
  </si>
  <si>
    <t>6116-2</t>
  </si>
  <si>
    <t>6116-3</t>
  </si>
  <si>
    <t>6116-1</t>
  </si>
  <si>
    <t>Пилинг-скатка Nceko молоко</t>
  </si>
  <si>
    <t>Пилинг-скатка Nceko роза</t>
  </si>
  <si>
    <t>Пилинг-скатка Nceko чай</t>
  </si>
  <si>
    <t>Пилинг-скатка Nceko лаванда</t>
  </si>
  <si>
    <t>Nceko</t>
  </si>
  <si>
    <t>6126-1</t>
  </si>
  <si>
    <t>6126-2</t>
  </si>
  <si>
    <t>6126-3</t>
  </si>
  <si>
    <t>6126-4</t>
  </si>
  <si>
    <t>Носочки для пилинга c экстрактом алоэ Aliver</t>
  </si>
  <si>
    <t>Aliver</t>
  </si>
  <si>
    <t>Носочки для пилинга c экстрактом лаванды Aliver</t>
  </si>
  <si>
    <t>Носочки для пилинга c экстрактом оливок Aliver</t>
  </si>
  <si>
    <t>Носочки для пилинга c экстрактом розы Aliver</t>
  </si>
  <si>
    <t>Носочки для пилинга c экстрактом ромашки Aliver</t>
  </si>
  <si>
    <t>Носочки для пилинга Pilaten</t>
  </si>
  <si>
    <t>Маска под глаза черная</t>
  </si>
  <si>
    <t>Маска глиняная с бобами Caicui</t>
  </si>
  <si>
    <t>Caicui</t>
  </si>
  <si>
    <t>Маска для лица алоэ и водоросли Caicui</t>
  </si>
  <si>
    <t>Гель с экстрактом алоэ Caicui</t>
  </si>
  <si>
    <t>Крем для лица с фильтратом улитки Caicui</t>
  </si>
  <si>
    <t>Маска для век с османтусом Caicui</t>
  </si>
  <si>
    <t>Крем для век с экстрактом граната Caicui</t>
  </si>
  <si>
    <t>Маска для лица гидрогелевая белая</t>
  </si>
  <si>
    <t>Маска для лица гидрогелевая золотая</t>
  </si>
  <si>
    <t>Маска под глаза гидрогелевая белая</t>
  </si>
  <si>
    <t>Маска под глаза гидрогелевая золотая</t>
  </si>
  <si>
    <t>Маска под глаза гидрогелевая розовая</t>
  </si>
  <si>
    <t>Маска под глаза с водорослями 60 шт Quarxery</t>
  </si>
  <si>
    <t>Quarxery</t>
  </si>
  <si>
    <t>Маска для лица с экстрактом улитки Quarxery</t>
  </si>
  <si>
    <t>Маска для лица с гиалуроновой кислотой Quarxery</t>
  </si>
  <si>
    <t>Уход за телом</t>
  </si>
  <si>
    <t>Банки от целлюлита</t>
  </si>
  <si>
    <t>Дезодорант роликовый горная свежесть Bioaqua</t>
  </si>
  <si>
    <t>Дезодорант роликовый лесная свежесть Bioaqua</t>
  </si>
  <si>
    <t>Дезодорант роликовый сладкий аромат Bioaqua</t>
  </si>
  <si>
    <t>Пластырь для стоп Kinoki</t>
  </si>
  <si>
    <t>Kinoki</t>
  </si>
  <si>
    <t>Турмалиновые наколенники</t>
  </si>
  <si>
    <t>626-1</t>
  </si>
  <si>
    <t>626-2</t>
  </si>
  <si>
    <t>Турмалиновый пояс (Размер пояса: L (талия 90-110 см))</t>
  </si>
  <si>
    <t>Турмалиновый пояс (Размер пояса: XL (талия 110-130 см))</t>
  </si>
  <si>
    <t>Маска для волос с имбирем Old ginger king</t>
  </si>
  <si>
    <t>Масло аргановое для волос Laikou</t>
  </si>
  <si>
    <t>Масло для волос Laikou</t>
  </si>
  <si>
    <t>Шампунь от выпадения волос с имбирем</t>
  </si>
  <si>
    <t>Крем DD Caicui</t>
  </si>
  <si>
    <t>Маска под глаза с пептидами и экстрактом черной икры 60 шт NuoSiHao</t>
  </si>
  <si>
    <t>NuoSiHao</t>
  </si>
  <si>
    <t>Маска под глаза с экстрактом ласточкиного гнезда 60 шт Lanse</t>
  </si>
  <si>
    <t>Lanse</t>
  </si>
  <si>
    <t>Маска под глаза золотая 60 шт Lanse</t>
  </si>
  <si>
    <t>Маска для лица суперувлажняющая Caicui</t>
  </si>
  <si>
    <t>Жидкость для снятия макияжа с оливой Laikou</t>
  </si>
  <si>
    <t>Маска для лица силиконовая многоразовая Daiso</t>
  </si>
  <si>
    <t>Маска для волос парфюмированная Cocosweet Bioaqua</t>
  </si>
  <si>
    <t>Тел</t>
  </si>
  <si>
    <t>Маска под глаза с водорослями 60 шт Senana</t>
  </si>
  <si>
    <t>Крем для лица c зеленым чаем Rorec</t>
  </si>
  <si>
    <t>Лосьон для тела медовый SOD Bioaqua</t>
  </si>
  <si>
    <t>Лосьон для лица с лошадиным жиром Bioaqua</t>
  </si>
  <si>
    <t>Крем для рук разглаживающий с розой и арбутином Venzen</t>
  </si>
  <si>
    <t>Крем для рук увлажняющий с маслом ши и ниацинамидом Venzen</t>
  </si>
  <si>
    <t>Лосьон после депиляции One Spring</t>
  </si>
  <si>
    <t>Пенка для умывания с экстрактом киви Images</t>
  </si>
  <si>
    <t>Маска-патчи для век с душистым османтусом Beotua 80 шт</t>
  </si>
  <si>
    <t>Минимальный заказ 3000 руб</t>
  </si>
  <si>
    <t>100 000 руб — 20%</t>
  </si>
  <si>
    <t>Крем для век с экстрактом алоэ Bioaqua</t>
  </si>
  <si>
    <t>Крем для восстановления кожи с вазелином Bioaqua</t>
  </si>
  <si>
    <t>Маска под глаза с экстрактом фукуса 60 шт Venzen</t>
  </si>
  <si>
    <t>Маска под глаза с экстрактом женьшеня 60 шт Jansaxu</t>
  </si>
  <si>
    <t>Jansaxu</t>
  </si>
  <si>
    <t>Маска под глаза с гиалуроновой кислотой 60 шт Siayzu Raioceu</t>
  </si>
  <si>
    <t>Маска под глаза с экстрактом спирулины и водной мяты 60 шт Beotua</t>
  </si>
  <si>
    <t>Zoo Son</t>
  </si>
  <si>
    <t>Маска под глаза с экстрактом водорослей хидзики и коллагеном 60 шт Zoo Son</t>
  </si>
  <si>
    <t>Маска для лица увлажняющая с муцином улитки и экстрактом пшеницы Houmai</t>
  </si>
  <si>
    <t>61833</t>
  </si>
  <si>
    <t>Маска для лица подтягивающая с муцином улитки и экстрактом розы Houmai</t>
  </si>
  <si>
    <t>Маска для лица очищающая с муцином улитки и экстрактом агавы Houmai</t>
  </si>
  <si>
    <t>Маска для лица с экстрактом камелии японской Baby Skin Images</t>
  </si>
  <si>
    <t>Маска для лица золотая Gold Above Beauty Mask Bioaqua</t>
  </si>
  <si>
    <t>Пилинг-скатка с экстрактом алоэ Rorec</t>
  </si>
  <si>
    <t>Крем для лица с экстрактом улитки One Spring</t>
  </si>
  <si>
    <t>Крем для лица с секрецией улитки One Spring</t>
  </si>
  <si>
    <t>Сыворотка-ролик для век Images</t>
  </si>
  <si>
    <t>Маска под глаза золотая Beotua</t>
  </si>
  <si>
    <t>Маска под глаза с гиалуроновой кислотой Beotua</t>
  </si>
  <si>
    <t>Сыворотка увлажняющая с олигопептидами Senana</t>
  </si>
  <si>
    <t>Маска пузырьковая глиняная с аминокислотами Liftheng</t>
  </si>
  <si>
    <t>Маска пузырьковая глиняная с коллагеном Senana</t>
  </si>
  <si>
    <t>Крем восстанавливающий с экстрактом папайи Paw Paw Images</t>
  </si>
  <si>
    <t>Пластырь на стопы для выведения токсинов Images</t>
  </si>
  <si>
    <t>Масло для волос Bioaqua 70 мл</t>
  </si>
  <si>
    <t>Масло для волос с оливками Bioaqua</t>
  </si>
  <si>
    <t>6557-1</t>
  </si>
  <si>
    <t>6557-2</t>
  </si>
  <si>
    <t>6557-3</t>
  </si>
  <si>
    <t>Тональная основа под макияж Houmai (натуральный)</t>
  </si>
  <si>
    <t>Тональная основа под макияж Houmai (светлый)</t>
  </si>
  <si>
    <t>Тональная основа под макияж Houmai (слоновая кость)</t>
  </si>
  <si>
    <t>База под макияж Repair Isolation Bioaqua (фиолетовый)</t>
  </si>
  <si>
    <t>65165-4</t>
  </si>
  <si>
    <t>65180-1</t>
  </si>
  <si>
    <t>65180-2</t>
  </si>
  <si>
    <t>Румяна кушон Bioaqua (01 светло-розовый)</t>
  </si>
  <si>
    <t>Румяна кушон Bioaqua (02 персиковый)</t>
  </si>
  <si>
    <t>6339-1</t>
  </si>
  <si>
    <t>BQY7182</t>
  </si>
  <si>
    <r>
      <t>Шампунь с рисовым молочком Bioaqua 300 мл</t>
    </r>
    <r>
      <rPr>
        <sz val="10"/>
        <color rgb="FFFF0000"/>
        <rFont val="Arial"/>
        <family val="2"/>
        <charset val="204"/>
      </rPr>
      <t xml:space="preserve"> уценка</t>
    </r>
  </si>
  <si>
    <t>6340-1</t>
  </si>
  <si>
    <t>BQY2768</t>
  </si>
  <si>
    <r>
      <t xml:space="preserve">Эластин для укладки волос Bioaqua </t>
    </r>
    <r>
      <rPr>
        <sz val="10"/>
        <color rgb="FFFF0000"/>
        <rFont val="Arial"/>
        <family val="2"/>
        <charset val="204"/>
      </rPr>
      <t>уценка</t>
    </r>
  </si>
  <si>
    <t>BQY0955</t>
  </si>
  <si>
    <r>
      <t xml:space="preserve">Маска под глаза золотая 60 шт Lanse </t>
    </r>
    <r>
      <rPr>
        <sz val="10"/>
        <color rgb="FFFF0000"/>
        <rFont val="Arial"/>
        <family val="2"/>
        <charset val="204"/>
      </rPr>
      <t>уценка</t>
    </r>
  </si>
  <si>
    <t>61805-1</t>
  </si>
  <si>
    <t>LS91016</t>
  </si>
  <si>
    <r>
      <t xml:space="preserve">Маска под глаза с пептидом змеиного яда 60 шт Jomtam </t>
    </r>
    <r>
      <rPr>
        <sz val="10"/>
        <color rgb="FFFF0000"/>
        <rFont val="Arial"/>
        <family val="2"/>
        <charset val="204"/>
      </rPr>
      <t>уценка</t>
    </r>
  </si>
  <si>
    <t>61795-1</t>
  </si>
  <si>
    <t>JMT22948</t>
  </si>
  <si>
    <r>
      <t xml:space="preserve">Маска под глаза с экстрактом Юдзу Blood Orange 60 шт Images </t>
    </r>
    <r>
      <rPr>
        <sz val="10"/>
        <color rgb="FFFF0000"/>
        <rFont val="Arial"/>
        <family val="2"/>
        <charset val="204"/>
      </rPr>
      <t>уценка</t>
    </r>
  </si>
  <si>
    <t>61793-1</t>
  </si>
  <si>
    <t>XXM23501</t>
  </si>
  <si>
    <t>Губка меламиновая</t>
  </si>
  <si>
    <t>Крем для лица с ягодой годжи</t>
  </si>
  <si>
    <t>Qiansoto</t>
  </si>
  <si>
    <t>Маска от черных точек Pilaten</t>
  </si>
  <si>
    <t>Коконы шелкопряда для массажа лица 100 шт</t>
  </si>
  <si>
    <t>Крем BB кушон сменный комплект Bioaqua (Цвет: Натуральный)</t>
  </si>
  <si>
    <t>6180-5</t>
  </si>
  <si>
    <t>Маска из семян водорослей Bioaqua</t>
  </si>
  <si>
    <t>Маска для век с драконовым деревом 80 шт Ezilu</t>
  </si>
  <si>
    <t>Ezilu</t>
  </si>
  <si>
    <t>Маска для век с османтусом Hankey</t>
  </si>
  <si>
    <t>BQY0956</t>
  </si>
  <si>
    <t>Крем для век ролик с гиалуроновой кислотой Hankey</t>
  </si>
  <si>
    <t>Набор для удаления черных точек Hankey</t>
  </si>
  <si>
    <t>Крем для век день-ночь Laikou</t>
  </si>
  <si>
    <t>Тонер с гиалуроновой кислотой Laikou</t>
  </si>
  <si>
    <t>Тонер-спрей с экстрактом люфы Laikou</t>
  </si>
  <si>
    <t>Jlisa</t>
  </si>
  <si>
    <t>Крем-маска с дрожжами и яичной скорлупой Jlisa</t>
  </si>
  <si>
    <t>61267-3</t>
  </si>
  <si>
    <t>61267-4</t>
  </si>
  <si>
    <t>Пилинг-гель отбеливающий Caicui (Вид: Черника)</t>
  </si>
  <si>
    <t>Пилинг-гель отбеливающий Caicui (Вид: Молоко)</t>
  </si>
  <si>
    <t>Тонер с муцином улитки Laikou</t>
  </si>
  <si>
    <t>Молочко-лосьон для лица с муцином улитки Laikou</t>
  </si>
  <si>
    <t>Молочко-лосьон для лица увлажняющий мультиэффект Laikou</t>
  </si>
  <si>
    <t>Маска-таблетка прессованная 100 шт Bioaqua</t>
  </si>
  <si>
    <t>Маска под глаза золотая 60 шт Hiisees</t>
  </si>
  <si>
    <t>Hiisees</t>
  </si>
  <si>
    <t>Маска под глаза с водорослями 60 шт Hiisees</t>
  </si>
  <si>
    <t>Маска ночная с лепестками розы Bioaqua</t>
  </si>
  <si>
    <t>Маска для лица увлажняющая с экстрактом водорослей Images</t>
  </si>
  <si>
    <t>Маска для лица успокаивающая с экстрактом граната Rorec</t>
  </si>
  <si>
    <t>Пилинг-скраб для тела с маслом ши Bioaqua</t>
  </si>
  <si>
    <t>Маска под глаза золотая 60 шт Ezilu</t>
  </si>
  <si>
    <t>Маска под глаза золотая 60 шт Hankey</t>
  </si>
  <si>
    <t>Лосьон с экстрактом черники Bioaqua</t>
  </si>
  <si>
    <t>Маска для лица зеленый чай Bioaqua (медведь)</t>
  </si>
  <si>
    <t>Маска для лица с лошадиным жиром Horse Oil Bioaqua</t>
  </si>
  <si>
    <t>Гель для душа с сакурой Bioaqua</t>
  </si>
  <si>
    <t>Маска для лица увлажняющая с гиалуроновой кислотой B5 Rorec</t>
  </si>
  <si>
    <t>Пенка-эксфолиант очищающая с сакурой Bioaqua</t>
  </si>
  <si>
    <t>Маска под глаза с водорослями 60 шт Ezilu</t>
  </si>
  <si>
    <t>Крем от прыщей Images</t>
  </si>
  <si>
    <t>Маска под глаза черная жемчужина 60 шт Hankey</t>
  </si>
  <si>
    <t>Крем для лица с муцином улитки и коллагеном Laikou 25 грамм</t>
  </si>
  <si>
    <t>Маска под глаза с аминокислотами 60 шт Hiisees</t>
  </si>
  <si>
    <t>Маска для лица очищающая с бамбуковым углем Houmai</t>
  </si>
  <si>
    <t>Пилинг-скраб для лица с коричневым сахаром Venzen 100гр</t>
  </si>
  <si>
    <t>Маска для лица с муцином улитки и ментолом Images</t>
  </si>
  <si>
    <t>Сыворотка с частичками золота и лошадиным жиром Images</t>
  </si>
  <si>
    <t>Сыворотка с гиалуроновой кислотой осветляющая 10 шт Images</t>
  </si>
  <si>
    <t>Сыворотка-ролик для век с астаксантином Cindynal</t>
  </si>
  <si>
    <t>Сыворотка-ролик для век с гиалуроновой кислотой Cahnsai</t>
  </si>
  <si>
    <t>Носочки увлажняющие и смягчающие Jomtam</t>
  </si>
  <si>
    <t>Прокладки для подмышек</t>
  </si>
  <si>
    <t>624-1</t>
  </si>
  <si>
    <t>624-2</t>
  </si>
  <si>
    <t>Пленка сауна Shape Up (Тип пленки Shape Up: Для талии)</t>
  </si>
  <si>
    <t>Пленка сауна Shape Up (Тип пленки Shape Up: Для бедер)</t>
  </si>
  <si>
    <t>Крем массажный для моделирования фигуры One Spring</t>
  </si>
  <si>
    <t>Крем массажный антицеллюлитный с кофеином Images</t>
  </si>
  <si>
    <t>Маска для волос с имбирем и женьшенем Houmai</t>
  </si>
  <si>
    <t>Масло для волос с лавандой Bioaqua (02)</t>
  </si>
  <si>
    <t>Масло для волос с лимоном Bioaqua (01)</t>
  </si>
  <si>
    <t>Масло для волос с розой Bioaqua (03)</t>
  </si>
  <si>
    <t>Тушь для ресниц водостойкая Senana</t>
  </si>
  <si>
    <t>Салфетки сухие хлопковые для снятия макияжа Beotua 100 шт</t>
  </si>
  <si>
    <t>6558-1</t>
  </si>
  <si>
    <t>6558-2</t>
  </si>
  <si>
    <t>Консилер BB кушон Houmai (01 натуральный)</t>
  </si>
  <si>
    <t>Консилер BB кушон Houmai (02 слоновая кость)</t>
  </si>
  <si>
    <t>6560-1</t>
  </si>
  <si>
    <t>База под макияж Laikou (Розовая)</t>
  </si>
  <si>
    <t>Подводка для глаз Cherry Blossoms Rorec</t>
  </si>
  <si>
    <t>Подводка для глаз Keep Color Rorec</t>
  </si>
  <si>
    <t>65134-1</t>
  </si>
  <si>
    <t>65134-2</t>
  </si>
  <si>
    <t>65134-3</t>
  </si>
  <si>
    <t>Карандаш для бровей Bioaqua (B011 черный)</t>
  </si>
  <si>
    <t>Карандаш для бровей Bioaqua (B012 светло-коричневый)</t>
  </si>
  <si>
    <t>Карандаш для бровей Bioaqua (B013 темно-коричневый)</t>
  </si>
  <si>
    <t>Тушь для ресниц удлиняющая Bioaqua</t>
  </si>
  <si>
    <t>65165-1</t>
  </si>
  <si>
    <t>База под макияж Repair Isolation Bioaqua (натуральный)</t>
  </si>
  <si>
    <t>65189-1</t>
  </si>
  <si>
    <t>65189-2</t>
  </si>
  <si>
    <t>Крем CC кушон Bioaqua (Цвет: Натуральный)</t>
  </si>
  <si>
    <t>Крем CC кушон Bioaqua (Цвет: Слоновая кость)</t>
  </si>
  <si>
    <t>Тушь для ресниц Waterproof Mascara Images</t>
  </si>
  <si>
    <t>61309-1</t>
  </si>
  <si>
    <t>HS10570</t>
  </si>
  <si>
    <r>
      <t xml:space="preserve">Маска под глаза с водорослями 60 шт Hiisees </t>
    </r>
    <r>
      <rPr>
        <sz val="10"/>
        <color rgb="FFFF0000"/>
        <rFont val="Arial"/>
        <family val="2"/>
        <charset val="204"/>
      </rPr>
      <t>уценка</t>
    </r>
  </si>
  <si>
    <t>Пенка для умывания с цитрусом юдзу Images</t>
  </si>
  <si>
    <t>61695-1</t>
  </si>
  <si>
    <t>YZL79793</t>
  </si>
  <si>
    <r>
      <t xml:space="preserve">Маска под глаза золотая 60 шт Ezilu </t>
    </r>
    <r>
      <rPr>
        <sz val="10"/>
        <color rgb="FFFF0000"/>
        <rFont val="Arial"/>
        <family val="2"/>
        <charset val="204"/>
      </rPr>
      <t>уценка</t>
    </r>
  </si>
  <si>
    <t>Крем для век с массажером и экстрактом красной икры Jomtam</t>
  </si>
  <si>
    <r>
      <t xml:space="preserve">Маска под глаза с экстрактом ласточкиного гнезда 60 шт Lanse </t>
    </r>
    <r>
      <rPr>
        <sz val="10"/>
        <color rgb="FFFF0000"/>
        <rFont val="Arial"/>
        <family val="2"/>
        <charset val="204"/>
      </rPr>
      <t>уценка</t>
    </r>
  </si>
  <si>
    <t>61806-1</t>
  </si>
  <si>
    <t>LS91023</t>
  </si>
  <si>
    <t>Isilandon</t>
  </si>
  <si>
    <t>Маска под глаза Isilandon</t>
  </si>
  <si>
    <t>61876-1</t>
  </si>
  <si>
    <t>XDNE25093</t>
  </si>
  <si>
    <r>
      <t xml:space="preserve">Сыворотка-ролик для век с астаксантином Cindynal </t>
    </r>
    <r>
      <rPr>
        <sz val="10"/>
        <color rgb="FFFF0000"/>
        <rFont val="Arial"/>
        <family val="2"/>
        <charset val="204"/>
      </rPr>
      <t>уценка</t>
    </r>
  </si>
  <si>
    <t>Макияж</t>
  </si>
  <si>
    <t>6321-1</t>
  </si>
  <si>
    <t>LK83311</t>
  </si>
  <si>
    <r>
      <t xml:space="preserve">Масло для волос Laikou </t>
    </r>
    <r>
      <rPr>
        <sz val="10"/>
        <color rgb="FFFF0000"/>
        <rFont val="Arial"/>
        <family val="2"/>
        <charset val="204"/>
      </rPr>
      <t>уценка</t>
    </r>
  </si>
  <si>
    <t>61308-1</t>
  </si>
  <si>
    <r>
      <t xml:space="preserve">Маска под глаза золотая 60 шт Hiisees </t>
    </r>
    <r>
      <rPr>
        <sz val="10"/>
        <color rgb="FFFF0000"/>
        <rFont val="Arial"/>
        <family val="2"/>
        <charset val="204"/>
      </rPr>
      <t>уценка</t>
    </r>
  </si>
  <si>
    <t>HS09932</t>
  </si>
  <si>
    <r>
      <t xml:space="preserve">Маска ночная с лепестками розы Bioaqua </t>
    </r>
    <r>
      <rPr>
        <sz val="10"/>
        <color rgb="FFFF0000"/>
        <rFont val="Arial"/>
        <family val="2"/>
        <charset val="204"/>
      </rPr>
      <t>уценка</t>
    </r>
  </si>
  <si>
    <t>61366-1</t>
  </si>
  <si>
    <t>BQY7021</t>
  </si>
  <si>
    <r>
      <t xml:space="preserve">Пенка-эксфолиант очищающая с сакурой Bioaqua </t>
    </r>
    <r>
      <rPr>
        <sz val="10"/>
        <color rgb="FFFF0000"/>
        <rFont val="Arial"/>
        <family val="2"/>
        <charset val="204"/>
      </rPr>
      <t>уценка</t>
    </r>
  </si>
  <si>
    <t>61633-1</t>
  </si>
  <si>
    <t>BQY9613</t>
  </si>
  <si>
    <t>HC6314</t>
  </si>
  <si>
    <t>XXM65994</t>
  </si>
  <si>
    <t>LK81621</t>
  </si>
  <si>
    <t>HM15629</t>
  </si>
  <si>
    <t>YZC6834</t>
  </si>
  <si>
    <t>BQY4600</t>
  </si>
  <si>
    <t>BQY8687</t>
  </si>
  <si>
    <t>JMT15681</t>
  </si>
  <si>
    <t>BQY4229</t>
  </si>
  <si>
    <t>XXM60494</t>
  </si>
  <si>
    <t>BQY4250</t>
  </si>
  <si>
    <t>BQY65925</t>
  </si>
  <si>
    <t>CCI60173</t>
  </si>
  <si>
    <t>XXM11102</t>
  </si>
  <si>
    <t>HM15636</t>
  </si>
  <si>
    <t>XXM2811</t>
  </si>
  <si>
    <t>LK81157</t>
  </si>
  <si>
    <t>HM15643</t>
  </si>
  <si>
    <t>BQY8653</t>
  </si>
  <si>
    <t>HC6353</t>
  </si>
  <si>
    <t>HC6048</t>
  </si>
  <si>
    <t>BQY8219</t>
  </si>
  <si>
    <t>BQY9448</t>
  </si>
  <si>
    <t>BQY9455</t>
  </si>
  <si>
    <t>BQY3955</t>
  </si>
  <si>
    <t>XXM65970</t>
  </si>
  <si>
    <t>XXM6768</t>
  </si>
  <si>
    <t>BQY7819</t>
  </si>
  <si>
    <t>BQY2836</t>
  </si>
  <si>
    <t>BQY4587</t>
  </si>
  <si>
    <t>LK80945</t>
  </si>
  <si>
    <t>LK80655</t>
  </si>
  <si>
    <t>BQY0344</t>
  </si>
  <si>
    <t>BQY3413</t>
  </si>
  <si>
    <t>XXM2804</t>
  </si>
  <si>
    <t>LK81041</t>
  </si>
  <si>
    <t>HC8258</t>
  </si>
  <si>
    <t>LK83465</t>
  </si>
  <si>
    <t>BQY3987</t>
  </si>
  <si>
    <t>BQY3611</t>
  </si>
  <si>
    <t>YZC9936</t>
  </si>
  <si>
    <t>CCI60432</t>
  </si>
  <si>
    <t>BQY2300</t>
  </si>
  <si>
    <t>LK61135</t>
  </si>
  <si>
    <t>XXM5942</t>
  </si>
  <si>
    <t>YZC5587</t>
  </si>
  <si>
    <t>BQY2775</t>
  </si>
  <si>
    <t>LK81942</t>
  </si>
  <si>
    <t>BQY7205</t>
  </si>
  <si>
    <t>BQY5951</t>
  </si>
  <si>
    <t>XXM1431</t>
  </si>
  <si>
    <t>XXM04791</t>
  </si>
  <si>
    <t>BQY7588</t>
  </si>
  <si>
    <t>BQY9674</t>
  </si>
  <si>
    <t>BQY7595</t>
  </si>
  <si>
    <t>FZ22900</t>
  </si>
  <si>
    <t>BQY3444</t>
  </si>
  <si>
    <t>BQY5743</t>
  </si>
  <si>
    <t>BQY3160</t>
  </si>
  <si>
    <t>LK81225</t>
  </si>
  <si>
    <t>XXM2835</t>
  </si>
  <si>
    <t>FZ22894</t>
  </si>
  <si>
    <t>BQY8037</t>
  </si>
  <si>
    <t>BQY5972</t>
  </si>
  <si>
    <t>BQY5965</t>
  </si>
  <si>
    <t>BD03084</t>
  </si>
  <si>
    <t>BQY0719</t>
  </si>
  <si>
    <t>XXM7796</t>
  </si>
  <si>
    <t>YZC6802</t>
  </si>
  <si>
    <t>BQY7626</t>
  </si>
  <si>
    <t>JLS07839</t>
  </si>
  <si>
    <t>BQY3948</t>
  </si>
  <si>
    <t>BQY3406</t>
  </si>
  <si>
    <t>BQY8455</t>
  </si>
  <si>
    <t>YZC6826</t>
  </si>
  <si>
    <t>BQY2782</t>
  </si>
  <si>
    <t>BQY9507</t>
  </si>
  <si>
    <t>BQY3604</t>
  </si>
  <si>
    <t>HC8241</t>
  </si>
  <si>
    <t>BQY2850</t>
  </si>
  <si>
    <t>XXM5928</t>
  </si>
  <si>
    <t>XXM2798</t>
  </si>
  <si>
    <t>BQY2287</t>
  </si>
  <si>
    <t>XXM62771</t>
  </si>
  <si>
    <t>BQY1632</t>
  </si>
  <si>
    <t>CCI60784</t>
  </si>
  <si>
    <t>BQY0740</t>
  </si>
  <si>
    <t>BQY8586</t>
  </si>
  <si>
    <t>BQY8593</t>
  </si>
  <si>
    <t>LK80785</t>
  </si>
  <si>
    <t>LK86091</t>
  </si>
  <si>
    <t>BQY4991</t>
  </si>
  <si>
    <t>BD63983</t>
  </si>
  <si>
    <t>BQY6088</t>
  </si>
  <si>
    <t>YZL77720</t>
  </si>
  <si>
    <t>BQY0900</t>
  </si>
  <si>
    <t>HJ72787</t>
  </si>
  <si>
    <t>XXM9292</t>
  </si>
  <si>
    <t>LK82413</t>
  </si>
  <si>
    <t>YZC1746</t>
  </si>
  <si>
    <t>HC8318</t>
  </si>
  <si>
    <t>BQY1099</t>
  </si>
  <si>
    <t>PLT08218</t>
  </si>
  <si>
    <t>HC8662</t>
  </si>
  <si>
    <t>XXM8347</t>
  </si>
  <si>
    <t>BQY2249</t>
  </si>
  <si>
    <t>BQY3048</t>
  </si>
  <si>
    <t>BQY2256</t>
  </si>
  <si>
    <t>BQY3055</t>
  </si>
  <si>
    <t>BQY9322</t>
  </si>
  <si>
    <t>BQY9346</t>
  </si>
  <si>
    <t>BQY2783</t>
  </si>
  <si>
    <t>BQY2447</t>
  </si>
  <si>
    <t>CCI60814</t>
  </si>
  <si>
    <t>BQY0733</t>
  </si>
  <si>
    <t>BQY9255</t>
  </si>
  <si>
    <t>PLT08164</t>
  </si>
  <si>
    <t>BQY9735</t>
  </si>
  <si>
    <t>BQY8487</t>
  </si>
  <si>
    <t>BQY0611</t>
  </si>
  <si>
    <t>BQY9262</t>
  </si>
  <si>
    <t>BQY9279</t>
  </si>
  <si>
    <t>BQY4919</t>
  </si>
  <si>
    <t>BQY7113</t>
  </si>
  <si>
    <t>BQY7434</t>
  </si>
  <si>
    <t>BQY3856</t>
  </si>
  <si>
    <t>BQY2958</t>
  </si>
  <si>
    <t>HC4830</t>
  </si>
  <si>
    <t>BQY9124</t>
  </si>
  <si>
    <t>BQY7441</t>
  </si>
  <si>
    <t>HM68049</t>
  </si>
  <si>
    <t>HM68469</t>
  </si>
  <si>
    <t>BQY2927</t>
  </si>
  <si>
    <t>HC4006</t>
  </si>
  <si>
    <t>BQY3832</t>
  </si>
  <si>
    <t>HM68452</t>
  </si>
  <si>
    <t>XXM1202</t>
  </si>
  <si>
    <t>BQY2965</t>
  </si>
  <si>
    <t>HC4854</t>
  </si>
  <si>
    <t>XXM11294</t>
  </si>
  <si>
    <t>BQY0481</t>
  </si>
  <si>
    <t>BQY0573</t>
  </si>
  <si>
    <t>LK81959</t>
  </si>
  <si>
    <t>QXR23507</t>
  </si>
  <si>
    <t>BQY8494</t>
  </si>
  <si>
    <t>HC5785</t>
  </si>
  <si>
    <t>BQY1051</t>
  </si>
  <si>
    <t>BQY2720</t>
  </si>
  <si>
    <t>XXM2767</t>
  </si>
  <si>
    <t>XXM2873</t>
  </si>
  <si>
    <t>BQY8038</t>
  </si>
  <si>
    <t>HC7496</t>
  </si>
  <si>
    <t>BQY7994</t>
  </si>
  <si>
    <t>BQY1204</t>
  </si>
  <si>
    <t>BQY3529</t>
  </si>
  <si>
    <t>BQY4038</t>
  </si>
  <si>
    <t>QXR76030</t>
  </si>
  <si>
    <t>CCI60197</t>
  </si>
  <si>
    <t>BQY3849</t>
  </si>
  <si>
    <t>HC6377</t>
  </si>
  <si>
    <t>XXM8615</t>
  </si>
  <si>
    <t>BQY2941</t>
  </si>
  <si>
    <t>HM68360</t>
  </si>
  <si>
    <t>BQY2910</t>
  </si>
  <si>
    <t>HC4847</t>
  </si>
  <si>
    <t>HC9569</t>
  </si>
  <si>
    <t>BQY2972</t>
  </si>
  <si>
    <t>HC4020</t>
  </si>
  <si>
    <t>LK82109</t>
  </si>
  <si>
    <t>BQY9248</t>
  </si>
  <si>
    <t>BQY7953</t>
  </si>
  <si>
    <t>HC4335</t>
  </si>
  <si>
    <t>BQY7038</t>
  </si>
  <si>
    <t>HC7045</t>
  </si>
  <si>
    <t>BQY2751</t>
  </si>
  <si>
    <t>BQY7069</t>
  </si>
  <si>
    <t>BQY9049</t>
  </si>
  <si>
    <t>BQY4988A</t>
  </si>
  <si>
    <t>BQY0511</t>
  </si>
  <si>
    <t>BQY9515</t>
  </si>
  <si>
    <t>BQY9980</t>
  </si>
  <si>
    <t>BQY4045</t>
  </si>
  <si>
    <t>BQY4617</t>
  </si>
  <si>
    <t>BQY0504</t>
  </si>
  <si>
    <t>LK83007</t>
  </si>
  <si>
    <t>BQY7663</t>
  </si>
  <si>
    <t>BQY6049</t>
  </si>
  <si>
    <t>BQY6032</t>
  </si>
  <si>
    <t>BQY7526</t>
  </si>
  <si>
    <t>YZC7360</t>
  </si>
  <si>
    <t>PLT08317</t>
  </si>
  <si>
    <t>BQY9094</t>
  </si>
  <si>
    <t>BQY0610</t>
  </si>
  <si>
    <t>LK81164</t>
  </si>
  <si>
    <t>BQY7229</t>
  </si>
  <si>
    <t>PLT00731</t>
  </si>
  <si>
    <t>CX22931</t>
  </si>
  <si>
    <t>HJ78116</t>
  </si>
  <si>
    <t>XXM12024</t>
  </si>
  <si>
    <t>YZC10013</t>
  </si>
  <si>
    <t>FZ15063</t>
  </si>
  <si>
    <t>BD21408</t>
  </si>
  <si>
    <t>HS34354</t>
  </si>
  <si>
    <t>XYZ30387</t>
  </si>
  <si>
    <t>XXM62498</t>
  </si>
  <si>
    <t>YZL79786</t>
  </si>
  <si>
    <t>XXM12000</t>
  </si>
  <si>
    <t>JMT21736</t>
  </si>
  <si>
    <t>QXR76603</t>
  </si>
  <si>
    <t>SNN11997</t>
  </si>
  <si>
    <t>XXM62528</t>
  </si>
  <si>
    <t>XYZ30806</t>
  </si>
  <si>
    <t>BD21415</t>
  </si>
  <si>
    <t>CX29985</t>
  </si>
  <si>
    <t>BQY9100</t>
  </si>
  <si>
    <t>XXM62511</t>
  </si>
  <si>
    <t>XXM62504</t>
  </si>
  <si>
    <t>NSH53667</t>
  </si>
  <si>
    <t>ZX37553</t>
  </si>
  <si>
    <t>JSX25161</t>
  </si>
  <si>
    <t>LFQ30141</t>
  </si>
  <si>
    <t>BD25048</t>
  </si>
  <si>
    <t>FZ21361</t>
  </si>
  <si>
    <t>HJ78109</t>
  </si>
  <si>
    <t>XXM12017</t>
  </si>
  <si>
    <t>SNN21309</t>
  </si>
  <si>
    <t>XXM1189</t>
  </si>
  <si>
    <t>LFQ29923</t>
  </si>
  <si>
    <t>SNN30264</t>
  </si>
  <si>
    <t>XXM29688</t>
  </si>
  <si>
    <t>BQY3962</t>
  </si>
  <si>
    <t>BQY2713</t>
  </si>
  <si>
    <t>HC4013</t>
  </si>
  <si>
    <t>BQY7403</t>
  </si>
  <si>
    <t>XXM8622</t>
  </si>
  <si>
    <t>YZC9307</t>
  </si>
  <si>
    <t>YZC9321</t>
  </si>
  <si>
    <t>YZC9338</t>
  </si>
  <si>
    <t>YZC9314</t>
  </si>
  <si>
    <t>YZC9345</t>
  </si>
  <si>
    <t>BQY2706</t>
  </si>
  <si>
    <t>BQY8470</t>
  </si>
  <si>
    <t>XXM4914</t>
  </si>
  <si>
    <t>XXM62115</t>
  </si>
  <si>
    <t>BQY3115</t>
  </si>
  <si>
    <t>XXM1196</t>
  </si>
  <si>
    <t>BQY2538</t>
  </si>
  <si>
    <t>HC8166</t>
  </si>
  <si>
    <t>BQY1784</t>
  </si>
  <si>
    <t>BQY1777</t>
  </si>
  <si>
    <t>BQY1791</t>
  </si>
  <si>
    <t>XXM01998</t>
  </si>
  <si>
    <t>XXM04289</t>
  </si>
  <si>
    <t>BQY8135</t>
  </si>
  <si>
    <t>XXM2842</t>
  </si>
  <si>
    <t>LK81614</t>
  </si>
  <si>
    <t>BQY1297</t>
  </si>
  <si>
    <t>HJ79601</t>
  </si>
  <si>
    <t>YZC7384</t>
  </si>
  <si>
    <t>BQY2867</t>
  </si>
  <si>
    <t>BQY3420</t>
  </si>
  <si>
    <t>BQY3635</t>
  </si>
  <si>
    <t>BQY9797</t>
  </si>
  <si>
    <t>BQY2226</t>
  </si>
  <si>
    <t>BQY0092</t>
  </si>
  <si>
    <t>BQY3772</t>
  </si>
  <si>
    <t>BQY3092</t>
  </si>
  <si>
    <t>PLT01356</t>
  </si>
  <si>
    <t>BQY8955</t>
  </si>
  <si>
    <t>JMT30837</t>
  </si>
  <si>
    <t>HC6322</t>
  </si>
  <si>
    <t>BQY0702</t>
  </si>
  <si>
    <t>BQY7633</t>
  </si>
  <si>
    <t>BQY3924</t>
  </si>
  <si>
    <t>BQY4069</t>
  </si>
  <si>
    <t>BQY2829</t>
  </si>
  <si>
    <t>BQY9056</t>
  </si>
  <si>
    <t>HC4328</t>
  </si>
  <si>
    <t>BQY9484</t>
  </si>
  <si>
    <t>LK80624</t>
  </si>
  <si>
    <t>HC6000</t>
  </si>
  <si>
    <t>LK81584</t>
  </si>
  <si>
    <t>BQY2881</t>
  </si>
  <si>
    <t>LK81744</t>
  </si>
  <si>
    <t>BQY0567</t>
  </si>
  <si>
    <t>HC4648</t>
  </si>
  <si>
    <t>BQY3956</t>
  </si>
  <si>
    <t>LK61197</t>
  </si>
  <si>
    <t>XXM61156</t>
  </si>
  <si>
    <t>BQY0627</t>
  </si>
  <si>
    <t>HC8180</t>
  </si>
  <si>
    <t>HC8197</t>
  </si>
  <si>
    <t>XXM5911</t>
  </si>
  <si>
    <t>YZC4310</t>
  </si>
  <si>
    <t>XXM61149</t>
  </si>
  <si>
    <t>HC8203</t>
  </si>
  <si>
    <t>BQY3581</t>
  </si>
  <si>
    <t>XXM2774</t>
  </si>
  <si>
    <t>LK81034</t>
  </si>
  <si>
    <t>HC8227</t>
  </si>
  <si>
    <t>BQY3543</t>
  </si>
  <si>
    <t>BQY8948</t>
  </si>
  <si>
    <t>CCI10086</t>
  </si>
  <si>
    <t>CCI10093</t>
  </si>
  <si>
    <t>HJ84100</t>
  </si>
  <si>
    <t>BQY7151</t>
  </si>
  <si>
    <t>LK81324</t>
  </si>
  <si>
    <t>YZC6793</t>
  </si>
  <si>
    <t>BQY7519</t>
  </si>
  <si>
    <t>HC6382</t>
  </si>
  <si>
    <t>XXM2880</t>
  </si>
  <si>
    <t>FZ37522</t>
  </si>
  <si>
    <t>BQY8648</t>
  </si>
  <si>
    <t>BQY8655</t>
  </si>
  <si>
    <t>BQY8631</t>
  </si>
  <si>
    <t>YZC1805</t>
  </si>
  <si>
    <t>HC8815</t>
  </si>
  <si>
    <t>BQY0887</t>
  </si>
  <si>
    <t>LK86176</t>
  </si>
  <si>
    <t>HC6360</t>
  </si>
  <si>
    <t>BQY0726</t>
  </si>
  <si>
    <t>BQY7619</t>
  </si>
  <si>
    <t>BQY0962</t>
  </si>
  <si>
    <t>XXM62610</t>
  </si>
  <si>
    <t>BQY8532</t>
  </si>
  <si>
    <t>LK86213</t>
  </si>
  <si>
    <t>BQY3468</t>
  </si>
  <si>
    <t>BQY7557</t>
  </si>
  <si>
    <t>HJ77638</t>
  </si>
  <si>
    <t>HC9230</t>
  </si>
  <si>
    <t>BQY7786</t>
  </si>
  <si>
    <t>FZ61798</t>
  </si>
  <si>
    <t>XXM62955</t>
  </si>
  <si>
    <t>XXM8427</t>
  </si>
  <si>
    <t>BQY0528</t>
  </si>
  <si>
    <t>HC6307</t>
  </si>
  <si>
    <t>BQY3078</t>
  </si>
  <si>
    <t>LK86503</t>
  </si>
  <si>
    <t>XXM16879</t>
  </si>
  <si>
    <t>XXM16091</t>
  </si>
  <si>
    <t>XXM11577</t>
  </si>
  <si>
    <t>XXM64423</t>
  </si>
  <si>
    <t>YZC6841</t>
  </si>
  <si>
    <t>BQY4594</t>
  </si>
  <si>
    <t>HC6031</t>
  </si>
  <si>
    <t>XXM62283</t>
  </si>
  <si>
    <t>BQY3628</t>
  </si>
  <si>
    <t>HC8265</t>
  </si>
  <si>
    <t>XDNE12291</t>
  </si>
  <si>
    <t>BQY5361</t>
  </si>
  <si>
    <t>YZC8837</t>
  </si>
  <si>
    <t>BQY5323</t>
  </si>
  <si>
    <t>XXM01837</t>
  </si>
  <si>
    <t>XXM13762</t>
  </si>
  <si>
    <t>LK86510</t>
  </si>
  <si>
    <t>BQY3085</t>
  </si>
  <si>
    <t>XXM2828</t>
  </si>
  <si>
    <t>SNN16039</t>
  </si>
  <si>
    <t>HC8289</t>
  </si>
  <si>
    <t>BQY7601</t>
  </si>
  <si>
    <t>XXM60319</t>
  </si>
  <si>
    <t>CX22085</t>
  </si>
  <si>
    <t>BQY3931</t>
  </si>
  <si>
    <t>LK80792</t>
  </si>
  <si>
    <t>LK81607</t>
  </si>
  <si>
    <t>LK81003</t>
  </si>
  <si>
    <t>BQY3598</t>
  </si>
  <si>
    <t>BQY9491</t>
  </si>
  <si>
    <t>XXM2781</t>
  </si>
  <si>
    <t>HC8234</t>
  </si>
  <si>
    <t>BQY0603</t>
  </si>
  <si>
    <t>BQY2843</t>
  </si>
  <si>
    <t>BQY8332</t>
  </si>
  <si>
    <t>BQY8349</t>
  </si>
  <si>
    <t>BQY8356</t>
  </si>
  <si>
    <t>XXM09430</t>
  </si>
  <si>
    <t>YZC6840</t>
  </si>
  <si>
    <t>XXM8507</t>
  </si>
  <si>
    <t>BQY0009</t>
  </si>
  <si>
    <t>BQY8691</t>
  </si>
  <si>
    <t>BQY2478</t>
  </si>
  <si>
    <t>HM16480</t>
  </si>
  <si>
    <t>BQY0030</t>
  </si>
  <si>
    <t>BQY7120</t>
  </si>
  <si>
    <t>LK88118</t>
  </si>
  <si>
    <t>BQY4014</t>
  </si>
  <si>
    <t>BQY7734</t>
  </si>
  <si>
    <t>BQY7727</t>
  </si>
  <si>
    <t>BQY0054</t>
  </si>
  <si>
    <t>BQY7741</t>
  </si>
  <si>
    <t>XXM23969</t>
  </si>
  <si>
    <t>BQY3949</t>
  </si>
  <si>
    <t>BQY0085</t>
  </si>
  <si>
    <t>BQY2119</t>
  </si>
  <si>
    <t>BQY2430</t>
  </si>
  <si>
    <t>BQY0023</t>
  </si>
  <si>
    <t>BQY0016</t>
  </si>
  <si>
    <t>BQY4984</t>
  </si>
  <si>
    <t>LK81010</t>
  </si>
  <si>
    <t>BQY4495-1</t>
  </si>
  <si>
    <t>BQY4495-4</t>
  </si>
  <si>
    <t>BQY9712</t>
  </si>
  <si>
    <t>LK81706</t>
  </si>
  <si>
    <t>BQY1020-01</t>
  </si>
  <si>
    <t>BQY1020-02</t>
  </si>
  <si>
    <t>BQY1020-03</t>
  </si>
  <si>
    <t>HM15438</t>
  </si>
  <si>
    <t>HM15445</t>
  </si>
  <si>
    <t>XXM01035</t>
  </si>
  <si>
    <t>BQY9469-1</t>
  </si>
  <si>
    <t>LK81515</t>
  </si>
  <si>
    <t>LK81522</t>
  </si>
  <si>
    <t>LK80563</t>
  </si>
  <si>
    <t>BQY9476-1</t>
  </si>
  <si>
    <t>BQY9476-2</t>
  </si>
  <si>
    <t>BQY9476-3</t>
  </si>
  <si>
    <t>BQY5606</t>
  </si>
  <si>
    <t>BQY5637</t>
  </si>
  <si>
    <t>BQY5613</t>
  </si>
  <si>
    <t>BQY9815</t>
  </si>
  <si>
    <t>BQY0757</t>
  </si>
  <si>
    <t>BQY9822</t>
  </si>
  <si>
    <t>BQY0757-3</t>
  </si>
  <si>
    <t>BQY6710</t>
  </si>
  <si>
    <t>BQY1198</t>
  </si>
  <si>
    <t>BQY6703</t>
  </si>
  <si>
    <t>XXM63501</t>
  </si>
  <si>
    <t>XXM63518</t>
  </si>
  <si>
    <t>BQY4204-01</t>
  </si>
  <si>
    <t>BQY4204-02</t>
  </si>
  <si>
    <t>CCI60449</t>
  </si>
  <si>
    <t>HC0789</t>
  </si>
  <si>
    <t>HC4175</t>
  </si>
  <si>
    <t>HC8845</t>
  </si>
  <si>
    <t>BQY3306-1</t>
  </si>
  <si>
    <t>BQY3306-2</t>
  </si>
  <si>
    <t>BQY3306-7</t>
  </si>
  <si>
    <t>BQY5430-1</t>
  </si>
  <si>
    <t>BQY5430-2</t>
  </si>
  <si>
    <t>HC6591</t>
  </si>
  <si>
    <t>BQY7793</t>
  </si>
  <si>
    <t>BD04845</t>
  </si>
  <si>
    <t>XXM62207</t>
  </si>
  <si>
    <t>XXM4621</t>
  </si>
  <si>
    <t>BQY2331</t>
  </si>
  <si>
    <t>BQY6095</t>
  </si>
  <si>
    <t>BQY9187</t>
  </si>
  <si>
    <t>BQY7489-1</t>
  </si>
  <si>
    <t>BQY7489-2</t>
  </si>
  <si>
    <t>HM16176</t>
  </si>
  <si>
    <t>HM16190</t>
  </si>
  <si>
    <t>HM16183</t>
  </si>
  <si>
    <t>LK81201</t>
  </si>
  <si>
    <t>LK81195</t>
  </si>
  <si>
    <t>LK81218</t>
  </si>
  <si>
    <t>XXM6505</t>
  </si>
  <si>
    <t>SNN09652</t>
  </si>
  <si>
    <t>BQY1037</t>
  </si>
  <si>
    <t>BQY7688</t>
  </si>
  <si>
    <t>HC8111</t>
  </si>
  <si>
    <t>BQY7671</t>
  </si>
  <si>
    <t>MC12467</t>
  </si>
  <si>
    <t>BQY3864</t>
  </si>
  <si>
    <t>BQY9539</t>
  </si>
  <si>
    <t>BQY4151</t>
  </si>
  <si>
    <t>YZC3795</t>
  </si>
  <si>
    <t>BQY1760</t>
  </si>
  <si>
    <t>BQY7564</t>
  </si>
  <si>
    <t>BQY7625</t>
  </si>
  <si>
    <t>BQY7632</t>
  </si>
  <si>
    <t>BQY7618</t>
  </si>
  <si>
    <t>BQY4007</t>
  </si>
  <si>
    <t>BQY8370</t>
  </si>
  <si>
    <t>BQY0931</t>
  </si>
  <si>
    <t>CCI61194</t>
  </si>
  <si>
    <t>LK81287</t>
  </si>
  <si>
    <t>BQY0399</t>
  </si>
  <si>
    <t>BQY4241</t>
  </si>
  <si>
    <t>XXM60517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</si>
</sst>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₽&quot;_-;\-* #,##0.00\ &quot;₽&quot;_-;_-* &quot;-&quot;??\ &quot;₽&quot;_-;_-@_-"/>
    <numFmt numFmtId="164" formatCode="_-* #,##0\ [$₽-419]_-;\-* #,##0\ [$₽-419]_-;_-* &quot;-&quot;??\ [$₽-419]_-;_-@_-"/>
    <numFmt numFmtId="165" formatCode="_-* #,##0\ &quot;₽&quot;_-;\-* #,##0\ &quot;₽&quot;_-;_-* &quot;-&quot;??\ &quot;₽&quot;_-;_-@_-"/>
    <numFmt numFmtId="166" formatCode="0&quot; шт.&quot;"/>
  </numFmts>
  <fonts count="36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i/>
      <sz val="11"/>
      <color rgb="FFFFFFFF"/>
      <name val="Arial"/>
      <family val="2"/>
      <charset val="204"/>
    </font>
    <font>
      <sz val="16"/>
      <color rgb="FFFF0000"/>
      <name val="Calibri"/>
      <family val="2"/>
      <charset val="204"/>
    </font>
    <font>
      <sz val="16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4"/>
      <color rgb="FFFF0000"/>
      <name val="Arial"/>
      <family val="2"/>
      <charset val="204"/>
    </font>
    <font>
      <b/>
      <sz val="11"/>
      <color rgb="FF007F00"/>
      <name val="Arial"/>
      <family val="2"/>
      <charset val="204"/>
    </font>
    <font>
      <b/>
      <sz val="12"/>
      <color theme="1"/>
      <name val="Calibri"/>
      <family val="2"/>
      <charset val="204"/>
    </font>
    <font>
      <sz val="11"/>
      <color rgb="FFFF0000"/>
      <name val="Arial"/>
      <family val="2"/>
      <charset val="204"/>
    </font>
    <font>
      <sz val="8"/>
      <name val="Calibri"/>
      <family val="2"/>
      <charset val="204"/>
    </font>
    <font>
      <b/>
      <sz val="11"/>
      <color rgb="FF00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8"/>
      <color rgb="FF000000"/>
      <name val="Verdana"/>
      <family val="2"/>
      <charset val="204"/>
    </font>
    <font>
      <sz val="10"/>
      <color rgb="FF00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C0E7D7"/>
        <bgColor rgb="FF000000"/>
      </patternFill>
    </fill>
    <fill>
      <patternFill patternType="solid">
        <fgColor rgb="FF2ABFA8"/>
        <bgColor rgb="FF000000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DDDDD"/>
      </left>
      <right/>
      <top style="medium">
        <color rgb="FFCDDDDD"/>
      </top>
      <bottom style="medium">
        <color rgb="FFCDDDDD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CDDDDD"/>
      </left>
      <right/>
      <top/>
      <bottom style="medium">
        <color rgb="FFCDDDDD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3">
    <xf numFmtId="0" fontId="0" fillId="0" borderId="0"/>
    <xf numFmtId="44" fontId="12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67">
    <xf numFmtId="0" fontId="0" fillId="0" borderId="0" xfId="0"/>
    <xf numFmtId="0" fontId="6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protection hidden="1"/>
    </xf>
    <xf numFmtId="0" fontId="0" fillId="0" borderId="0" xfId="0" applyProtection="1">
      <protection hidden="1"/>
    </xf>
    <xf numFmtId="0" fontId="10" fillId="0" borderId="2" xfId="0" applyFont="1" applyBorder="1" applyAlignment="1" applyProtection="1">
      <alignment vertical="center"/>
      <protection hidden="1"/>
    </xf>
    <xf numFmtId="0" fontId="11" fillId="0" borderId="2" xfId="0" applyFont="1" applyBorder="1" applyAlignment="1" applyProtection="1">
      <alignment vertical="center"/>
      <protection hidden="1"/>
    </xf>
    <xf numFmtId="0" fontId="14" fillId="0" borderId="1" xfId="0" applyFont="1" applyBorder="1" applyAlignment="1" applyProtection="1">
      <alignment horizontal="left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1" xfId="0" applyNumberFormat="1" applyFont="1" applyBorder="1" applyAlignment="1" applyProtection="1">
      <alignment horizontal="center" vertical="center" wrapText="1"/>
      <protection hidden="1"/>
    </xf>
    <xf numFmtId="166" fontId="3" fillId="2" borderId="1" xfId="0" applyNumberFormat="1" applyFont="1" applyFill="1" applyBorder="1" applyAlignment="1" applyProtection="1">
      <alignment horizontal="center" vertical="center" wrapText="1"/>
      <protection hidden="1"/>
    </xf>
    <xf numFmtId="164" fontId="3" fillId="0" borderId="1" xfId="0" applyNumberFormat="1" applyFont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left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0" borderId="1" xfId="0" applyNumberFormat="1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left" vertical="center" wrapText="1"/>
      <protection hidden="1"/>
    </xf>
    <xf numFmtId="0" fontId="5" fillId="0" borderId="1" xfId="0" applyNumberFormat="1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left" vertic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15" fillId="0" borderId="1" xfId="0" applyNumberFormat="1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166" fontId="3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6" xfId="0" applyBorder="1"/>
    <xf numFmtId="164" fontId="0" fillId="0" borderId="0" xfId="0" applyNumberFormat="1" applyProtection="1">
      <protection hidden="1"/>
    </xf>
    <xf numFmtId="0" fontId="0" fillId="0" borderId="8" xfId="0" applyBorder="1" applyProtection="1">
      <protection hidden="1"/>
    </xf>
    <xf numFmtId="0" fontId="8" fillId="0" borderId="7" xfId="0" applyFont="1" applyBorder="1" applyAlignment="1" applyProtection="1">
      <alignment vertical="center"/>
      <protection hidden="1"/>
    </xf>
    <xf numFmtId="0" fontId="8" fillId="0" borderId="7" xfId="0" applyFont="1" applyBorder="1" applyAlignment="1" applyProtection="1">
      <alignment horizontal="right" vertical="center"/>
      <protection hidden="1"/>
    </xf>
    <xf numFmtId="0" fontId="6" fillId="0" borderId="0" xfId="0" applyFont="1" applyProtection="1">
      <protection hidden="1"/>
    </xf>
    <xf numFmtId="0" fontId="16" fillId="0" borderId="0" xfId="2" applyFont="1" applyAlignment="1" applyProtection="1">
      <protection hidden="1"/>
    </xf>
    <xf numFmtId="0" fontId="17" fillId="0" borderId="2" xfId="0" applyFont="1" applyBorder="1" applyAlignment="1" applyProtection="1">
      <alignment vertical="center"/>
      <protection hidden="1"/>
    </xf>
    <xf numFmtId="165" fontId="18" fillId="0" borderId="1" xfId="1" applyNumberFormat="1" applyFont="1" applyBorder="1" applyAlignment="1" applyProtection="1">
      <alignment horizontal="center" vertical="center" wrapText="1"/>
      <protection hidden="1"/>
    </xf>
    <xf numFmtId="0" fontId="19" fillId="0" borderId="4" xfId="0" applyFont="1" applyBorder="1" applyAlignment="1" applyProtection="1">
      <alignment horizontal="right" vertical="center"/>
      <protection hidden="1"/>
    </xf>
    <xf numFmtId="164" fontId="19" fillId="0" borderId="5" xfId="0" applyNumberFormat="1" applyFont="1" applyBorder="1" applyAlignment="1" applyProtection="1">
      <alignment vertical="center"/>
      <protection hidden="1"/>
    </xf>
    <xf numFmtId="164" fontId="8" fillId="0" borderId="1" xfId="0" applyNumberFormat="1" applyFont="1" applyBorder="1" applyAlignment="1" applyProtection="1">
      <alignment horizontal="center" vertical="center" wrapText="1"/>
      <protection hidden="1"/>
    </xf>
    <xf numFmtId="164" fontId="8" fillId="0" borderId="1" xfId="0" applyNumberFormat="1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 wrapText="1"/>
      <protection hidden="1"/>
    </xf>
    <xf numFmtId="0" fontId="3" fillId="0" borderId="9" xfId="0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protection hidden="1"/>
    </xf>
    <xf numFmtId="0" fontId="6" fillId="0" borderId="17" xfId="0" applyFont="1" applyBorder="1" applyAlignment="1" applyProtection="1">
      <protection hidden="1"/>
    </xf>
    <xf numFmtId="0" fontId="20" fillId="0" borderId="0" xfId="0" applyNumberFormat="1" applyFont="1" applyAlignment="1" applyProtection="1">
      <protection hidden="1"/>
    </xf>
    <xf numFmtId="0" fontId="26" fillId="0" borderId="0" xfId="0" applyFont="1" applyAlignment="1" applyProtection="1">
      <protection hidden="1"/>
    </xf>
    <xf numFmtId="0" fontId="6" fillId="0" borderId="13" xfId="0" applyFont="1" applyBorder="1" applyAlignment="1" applyProtection="1">
      <protection hidden="1"/>
    </xf>
    <xf numFmtId="0" fontId="6" fillId="0" borderId="15" xfId="0" applyFont="1" applyBorder="1" applyAlignment="1" applyProtection="1">
      <protection hidden="1"/>
    </xf>
    <xf numFmtId="0" fontId="23" fillId="0" borderId="0" xfId="0" applyFont="1" applyBorder="1" applyAlignment="1" applyProtection="1"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0" fontId="22" fillId="0" borderId="15" xfId="0" applyFont="1" applyBorder="1" applyAlignment="1" applyProtection="1">
      <alignment horizontal="left"/>
      <protection hidden="1"/>
    </xf>
    <xf numFmtId="0" fontId="22" fillId="0" borderId="13" xfId="0" applyFont="1" applyBorder="1" applyAlignment="1" applyProtection="1">
      <alignment horizontal="left"/>
      <protection hidden="1"/>
    </xf>
    <xf numFmtId="0" fontId="24" fillId="0" borderId="13" xfId="0" applyFont="1" applyBorder="1" applyAlignment="1" applyProtection="1">
      <alignment wrapText="1"/>
      <protection hidden="1"/>
    </xf>
    <xf numFmtId="0" fontId="24" fillId="0" borderId="14" xfId="0" applyFont="1" applyBorder="1" applyAlignment="1" applyProtection="1">
      <alignment wrapText="1"/>
      <protection hidden="1"/>
    </xf>
    <xf numFmtId="166" fontId="3" fillId="3" borderId="7" xfId="0" applyNumberFormat="1" applyFont="1" applyFill="1" applyBorder="1" applyAlignment="1" applyProtection="1">
      <alignment horizontal="center" vertical="center" wrapText="1"/>
      <protection locked="0" hidden="1"/>
    </xf>
    <xf numFmtId="14" fontId="10" fillId="0" borderId="2" xfId="0" applyNumberFormat="1" applyFont="1" applyBorder="1" applyAlignment="1" applyProtection="1">
      <alignment vertical="center"/>
      <protection hidden="1"/>
    </xf>
    <xf numFmtId="0" fontId="30" fillId="5" borderId="18" xfId="0" applyFont="1" applyFill="1" applyBorder="1" applyAlignment="1">
      <alignment horizontal="center" vertical="center" wrapText="1"/>
    </xf>
    <xf numFmtId="0" fontId="13" fillId="0" borderId="0" xfId="2" applyAlignment="1">
      <alignment horizontal="center" vertical="center" wrapText="1"/>
    </xf>
    <xf numFmtId="0" fontId="13" fillId="0" borderId="1" xfId="2" applyBorder="1" applyAlignment="1" applyProtection="1">
      <alignment horizontal="center" vertical="center" wrapText="1"/>
      <protection hidden="1"/>
    </xf>
    <xf numFmtId="0" fontId="13" fillId="0" borderId="0" xfId="2" applyAlignment="1">
      <alignment horizontal="center" vertical="top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3" fillId="0" borderId="1" xfId="2" applyBorder="1" applyAlignment="1">
      <alignment horizontal="left" vertical="center" wrapText="1"/>
    </xf>
    <xf numFmtId="0" fontId="13" fillId="0" borderId="1" xfId="2" applyBorder="1" applyAlignment="1">
      <alignment horizontal="center" vertical="center" wrapText="1"/>
    </xf>
    <xf numFmtId="0" fontId="3" fillId="0" borderId="20" xfId="0" applyFont="1" applyBorder="1" applyAlignment="1" applyProtection="1">
      <alignment horizontal="left" vertical="center" wrapText="1"/>
      <protection hidden="1"/>
    </xf>
    <xf numFmtId="0" fontId="13" fillId="0" borderId="20" xfId="2" applyBorder="1" applyAlignment="1" applyProtection="1">
      <alignment horizontal="center" vertical="center" wrapText="1"/>
      <protection hidden="1"/>
    </xf>
    <xf numFmtId="0" fontId="3" fillId="0" borderId="20" xfId="0" applyFont="1" applyBorder="1" applyAlignment="1" applyProtection="1">
      <alignment horizontal="center" vertical="center" wrapText="1"/>
      <protection hidden="1"/>
    </xf>
    <xf numFmtId="0" fontId="3" fillId="0" borderId="20" xfId="0" applyNumberFormat="1" applyFont="1" applyBorder="1" applyAlignment="1" applyProtection="1">
      <alignment horizontal="center" vertical="center" wrapText="1"/>
      <protection hidden="1"/>
    </xf>
    <xf numFmtId="0" fontId="14" fillId="0" borderId="20" xfId="0" applyNumberFormat="1" applyFont="1" applyBorder="1" applyAlignment="1" applyProtection="1">
      <alignment horizontal="center" vertical="center" wrapText="1"/>
      <protection hidden="1"/>
    </xf>
    <xf numFmtId="166" fontId="3" fillId="2" borderId="20" xfId="0" applyNumberFormat="1" applyFont="1" applyFill="1" applyBorder="1" applyAlignment="1" applyProtection="1">
      <alignment horizontal="center" vertical="center" wrapText="1"/>
      <protection hidden="1"/>
    </xf>
    <xf numFmtId="165" fontId="18" fillId="0" borderId="20" xfId="1" applyNumberFormat="1" applyFont="1" applyBorder="1" applyAlignment="1" applyProtection="1">
      <alignment horizontal="center" vertical="center" wrapText="1"/>
      <protection hidden="1"/>
    </xf>
    <xf numFmtId="166" fontId="3" fillId="3" borderId="20" xfId="0" applyNumberFormat="1" applyFont="1" applyFill="1" applyBorder="1" applyAlignment="1" applyProtection="1">
      <alignment horizontal="center" vertical="center" wrapText="1"/>
      <protection locked="0" hidden="1"/>
    </xf>
    <xf numFmtId="164" fontId="3" fillId="0" borderId="20" xfId="0" applyNumberFormat="1" applyFont="1" applyBorder="1" applyAlignment="1" applyProtection="1">
      <alignment horizontal="center" vertical="center" wrapText="1"/>
      <protection hidden="1"/>
    </xf>
    <xf numFmtId="0" fontId="3" fillId="0" borderId="25" xfId="0" applyFont="1" applyBorder="1" applyAlignment="1" applyProtection="1">
      <alignment horizontal="left" vertical="center" wrapText="1"/>
      <protection hidden="1"/>
    </xf>
    <xf numFmtId="0" fontId="13" fillId="0" borderId="25" xfId="2" applyBorder="1" applyAlignment="1" applyProtection="1">
      <alignment horizontal="center" vertical="center" wrapText="1"/>
      <protection hidden="1"/>
    </xf>
    <xf numFmtId="0" fontId="3" fillId="0" borderId="25" xfId="0" applyFont="1" applyBorder="1" applyAlignment="1" applyProtection="1">
      <alignment horizontal="center" vertical="center" wrapText="1"/>
      <protection hidden="1"/>
    </xf>
    <xf numFmtId="0" fontId="3" fillId="0" borderId="25" xfId="0" applyNumberFormat="1" applyFont="1" applyBorder="1" applyAlignment="1" applyProtection="1">
      <alignment horizontal="center" vertical="center" wrapText="1"/>
      <protection hidden="1"/>
    </xf>
    <xf numFmtId="0" fontId="14" fillId="0" borderId="25" xfId="0" applyNumberFormat="1" applyFont="1" applyBorder="1" applyAlignment="1" applyProtection="1">
      <alignment horizontal="center" vertical="center" wrapText="1"/>
      <protection hidden="1"/>
    </xf>
    <xf numFmtId="166" fontId="3" fillId="2" borderId="25" xfId="0" applyNumberFormat="1" applyFont="1" applyFill="1" applyBorder="1" applyAlignment="1" applyProtection="1">
      <alignment horizontal="center" vertical="center" wrapText="1"/>
      <protection hidden="1"/>
    </xf>
    <xf numFmtId="165" fontId="18" fillId="0" borderId="25" xfId="1" applyNumberFormat="1" applyFont="1" applyBorder="1" applyAlignment="1" applyProtection="1">
      <alignment horizontal="center" vertical="center" wrapText="1"/>
      <protection hidden="1"/>
    </xf>
    <xf numFmtId="166" fontId="3" fillId="3" borderId="25" xfId="0" applyNumberFormat="1" applyFont="1" applyFill="1" applyBorder="1" applyAlignment="1" applyProtection="1">
      <alignment horizontal="center" vertical="center" wrapText="1"/>
      <protection locked="0" hidden="1"/>
    </xf>
    <xf numFmtId="164" fontId="3" fillId="0" borderId="25" xfId="0" applyNumberFormat="1" applyFont="1" applyBorder="1" applyAlignment="1" applyProtection="1">
      <alignment horizontal="center" vertical="center" wrapText="1"/>
      <protection hidden="1"/>
    </xf>
    <xf numFmtId="0" fontId="30" fillId="5" borderId="26" xfId="0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left" vertical="center" wrapText="1"/>
      <protection hidden="1"/>
    </xf>
    <xf numFmtId="0" fontId="13" fillId="0" borderId="3" xfId="2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14" fillId="0" borderId="3" xfId="0" applyNumberFormat="1" applyFont="1" applyBorder="1" applyAlignment="1" applyProtection="1">
      <alignment horizontal="center" vertical="center" wrapText="1"/>
      <protection hidden="1"/>
    </xf>
    <xf numFmtId="166" fontId="3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18" fillId="0" borderId="3" xfId="1" applyNumberFormat="1" applyFont="1" applyBorder="1" applyAlignment="1" applyProtection="1">
      <alignment horizontal="center" vertical="center" wrapText="1"/>
      <protection hidden="1"/>
    </xf>
    <xf numFmtId="166" fontId="3" fillId="3" borderId="3" xfId="0" applyNumberFormat="1" applyFont="1" applyFill="1" applyBorder="1" applyAlignment="1" applyProtection="1">
      <alignment horizontal="center" vertical="center" wrapText="1"/>
      <protection locked="0" hidden="1"/>
    </xf>
    <xf numFmtId="164" fontId="3" fillId="0" borderId="3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24" xfId="0" applyNumberFormat="1" applyFont="1" applyBorder="1" applyAlignment="1" applyProtection="1">
      <alignment horizontal="center" vertical="center" wrapText="1"/>
      <protection hidden="1"/>
    </xf>
    <xf numFmtId="0" fontId="31" fillId="0" borderId="1" xfId="0" applyFont="1" applyBorder="1" applyAlignment="1">
      <alignment horizontal="left" vertical="center" wrapText="1"/>
    </xf>
    <xf numFmtId="165" fontId="23" fillId="0" borderId="1" xfId="1" applyNumberFormat="1" applyFont="1" applyBorder="1" applyAlignment="1" applyProtection="1">
      <alignment horizontal="center" vertical="center" wrapText="1"/>
      <protection hidden="1"/>
    </xf>
    <xf numFmtId="0" fontId="25" fillId="0" borderId="10" xfId="0" applyFont="1" applyBorder="1" applyAlignment="1" applyProtection="1">
      <alignment vertical="center"/>
      <protection hidden="1"/>
    </xf>
    <xf numFmtId="0" fontId="25" fillId="0" borderId="11" xfId="0" applyFont="1" applyBorder="1" applyAlignment="1" applyProtection="1">
      <alignment vertical="center"/>
      <protection hidden="1"/>
    </xf>
    <xf numFmtId="0" fontId="25" fillId="0" borderId="12" xfId="0" applyFont="1" applyBorder="1" applyAlignment="1" applyProtection="1">
      <alignment vertical="center"/>
      <protection hidden="1"/>
    </xf>
    <xf numFmtId="0" fontId="2" fillId="0" borderId="13" xfId="0" applyFont="1" applyBorder="1" applyAlignment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14" xfId="0" applyFont="1" applyBorder="1" applyAlignment="1" applyProtection="1">
      <protection hidden="1"/>
    </xf>
    <xf numFmtId="0" fontId="25" fillId="0" borderId="0" xfId="0" applyFont="1" applyBorder="1" applyAlignment="1" applyProtection="1">
      <alignment vertical="center"/>
      <protection hidden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left" vertical="center" wrapText="1"/>
    </xf>
    <xf numFmtId="0" fontId="13" fillId="0" borderId="20" xfId="2" applyBorder="1" applyAlignment="1">
      <alignment horizontal="center" vertical="center" wrapText="1"/>
    </xf>
    <xf numFmtId="0" fontId="3" fillId="0" borderId="29" xfId="0" applyNumberFormat="1" applyFont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horizontal="left" vertical="center" wrapText="1"/>
      <protection hidden="1"/>
    </xf>
    <xf numFmtId="0" fontId="3" fillId="0" borderId="0" xfId="0" applyFont="1" applyBorder="1" applyAlignment="1" applyProtection="1">
      <alignment horizontal="left" vertical="center" wrapText="1"/>
      <protection hidden="1"/>
    </xf>
    <xf numFmtId="0" fontId="14" fillId="0" borderId="3" xfId="0" applyFont="1" applyBorder="1" applyAlignment="1" applyProtection="1">
      <alignment horizontal="left" vertical="center" wrapText="1"/>
      <protection hidden="1"/>
    </xf>
    <xf numFmtId="0" fontId="14" fillId="0" borderId="3" xfId="0" applyFont="1" applyBorder="1" applyAlignment="1" applyProtection="1">
      <alignment horizontal="center" vertical="center" wrapText="1"/>
      <protection hidden="1"/>
    </xf>
    <xf numFmtId="0" fontId="0" fillId="0" borderId="20" xfId="0" applyBorder="1" applyProtection="1">
      <protection hidden="1"/>
    </xf>
    <xf numFmtId="0" fontId="35" fillId="0" borderId="1" xfId="0" applyFont="1" applyBorder="1" applyAlignment="1">
      <alignment horizontal="center" vertical="center" wrapText="1"/>
    </xf>
    <xf numFmtId="0" fontId="30" fillId="5" borderId="0" xfId="0" applyFont="1" applyFill="1" applyBorder="1" applyAlignment="1">
      <alignment horizontal="center" vertical="center" wrapText="1"/>
    </xf>
    <xf numFmtId="0" fontId="30" fillId="5" borderId="20" xfId="0" applyFont="1" applyFill="1" applyBorder="1" applyAlignment="1">
      <alignment horizontal="center" vertical="center" wrapText="1"/>
    </xf>
    <xf numFmtId="0" fontId="13" fillId="0" borderId="30" xfId="2" applyBorder="1" applyAlignment="1" applyProtection="1">
      <alignment horizontal="center" vertical="center" wrapText="1"/>
      <protection hidden="1"/>
    </xf>
    <xf numFmtId="0" fontId="30" fillId="5" borderId="31" xfId="0" applyFont="1" applyFill="1" applyBorder="1" applyAlignment="1">
      <alignment horizontal="center" vertical="center" wrapText="1"/>
    </xf>
    <xf numFmtId="0" fontId="3" fillId="0" borderId="19" xfId="0" applyFont="1" applyBorder="1" applyAlignment="1" applyProtection="1">
      <alignment horizontal="left" vertical="center" wrapText="1"/>
      <protection hidden="1"/>
    </xf>
    <xf numFmtId="0" fontId="13" fillId="0" borderId="29" xfId="2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32" xfId="0" applyFont="1" applyBorder="1" applyAlignment="1" applyProtection="1">
      <alignment horizontal="left" vertical="center" wrapText="1"/>
      <protection hidden="1"/>
    </xf>
    <xf numFmtId="0" fontId="3" fillId="0" borderId="33" xfId="0" applyFont="1" applyBorder="1" applyAlignment="1">
      <alignment horizontal="left" vertical="center" wrapText="1"/>
    </xf>
    <xf numFmtId="0" fontId="13" fillId="0" borderId="33" xfId="2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1" xfId="0" applyFont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>
      <alignment horizontal="center" vertical="center" wrapText="1"/>
    </xf>
    <xf numFmtId="166" fontId="3" fillId="2" borderId="21" xfId="0" applyNumberFormat="1" applyFont="1" applyFill="1" applyBorder="1" applyAlignment="1" applyProtection="1">
      <alignment horizontal="center" vertical="center" wrapText="1"/>
      <protection hidden="1"/>
    </xf>
    <xf numFmtId="166" fontId="3" fillId="3" borderId="23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0" borderId="31" xfId="0" applyNumberFormat="1" applyFont="1" applyBorder="1" applyAlignment="1" applyProtection="1">
      <alignment horizontal="center" vertical="center" wrapText="1"/>
      <protection hidden="1"/>
    </xf>
    <xf numFmtId="166" fontId="3" fillId="2" borderId="31" xfId="0" applyNumberFormat="1" applyFont="1" applyFill="1" applyBorder="1" applyAlignment="1" applyProtection="1">
      <alignment horizontal="center" vertical="center" wrapText="1"/>
      <protection hidden="1"/>
    </xf>
    <xf numFmtId="165" fontId="18" fillId="0" borderId="31" xfId="1" applyNumberFormat="1" applyFont="1" applyBorder="1" applyAlignment="1" applyProtection="1">
      <alignment horizontal="center" vertical="center" wrapText="1"/>
      <protection hidden="1"/>
    </xf>
    <xf numFmtId="166" fontId="3" fillId="3" borderId="31" xfId="0" applyNumberFormat="1" applyFont="1" applyFill="1" applyBorder="1" applyAlignment="1" applyProtection="1">
      <alignment horizontal="center" vertical="center" wrapText="1"/>
      <protection locked="0" hidden="1"/>
    </xf>
    <xf numFmtId="164" fontId="3" fillId="0" borderId="31" xfId="0" applyNumberFormat="1" applyFont="1" applyBorder="1" applyAlignment="1" applyProtection="1">
      <alignment horizontal="center" vertical="center" wrapText="1"/>
      <protection hidden="1"/>
    </xf>
    <xf numFmtId="165" fontId="23" fillId="0" borderId="25" xfId="1" applyNumberFormat="1" applyFont="1" applyBorder="1" applyAlignment="1" applyProtection="1">
      <alignment horizontal="center" vertical="center" wrapText="1"/>
      <protection hidden="1"/>
    </xf>
    <xf numFmtId="0" fontId="3" fillId="0" borderId="29" xfId="0" applyFont="1" applyBorder="1" applyAlignment="1" applyProtection="1">
      <alignment horizontal="left" vertical="center" wrapText="1"/>
      <protection hidden="1"/>
    </xf>
    <xf numFmtId="0" fontId="13" fillId="0" borderId="29" xfId="2" applyBorder="1" applyAlignment="1" applyProtection="1">
      <alignment horizontal="center" vertical="center" wrapText="1"/>
      <protection hidden="1"/>
    </xf>
    <xf numFmtId="0" fontId="3" fillId="0" borderId="29" xfId="0" applyFont="1" applyBorder="1" applyAlignment="1" applyProtection="1">
      <alignment horizontal="center" vertical="center" wrapText="1"/>
      <protection hidden="1"/>
    </xf>
    <xf numFmtId="0" fontId="3" fillId="0" borderId="31" xfId="0" applyFont="1" applyBorder="1" applyAlignment="1" applyProtection="1">
      <alignment horizontal="left" vertical="center" wrapText="1"/>
      <protection hidden="1"/>
    </xf>
    <xf numFmtId="0" fontId="13" fillId="0" borderId="31" xfId="2" applyBorder="1" applyAlignment="1" applyProtection="1">
      <alignment horizontal="center" vertical="center" wrapText="1"/>
      <protection hidden="1"/>
    </xf>
    <xf numFmtId="0" fontId="3" fillId="0" borderId="32" xfId="0" applyNumberFormat="1" applyFont="1" applyBorder="1" applyAlignment="1" applyProtection="1">
      <alignment horizontal="center" vertical="center" wrapText="1"/>
      <protection hidden="1"/>
    </xf>
    <xf numFmtId="0" fontId="14" fillId="0" borderId="33" xfId="0" applyNumberFormat="1" applyFont="1" applyBorder="1" applyAlignment="1" applyProtection="1">
      <alignment horizontal="center" vertical="center" wrapText="1"/>
      <protection hidden="1"/>
    </xf>
    <xf numFmtId="166" fontId="3" fillId="2" borderId="27" xfId="0" applyNumberFormat="1" applyFont="1" applyFill="1" applyBorder="1" applyAlignment="1" applyProtection="1">
      <alignment horizontal="center" vertical="center" wrapText="1"/>
      <protection hidden="1"/>
    </xf>
    <xf numFmtId="166" fontId="3" fillId="3" borderId="28" xfId="0" applyNumberFormat="1" applyFont="1" applyFill="1" applyBorder="1" applyAlignment="1" applyProtection="1">
      <alignment horizontal="center" vertical="center" wrapText="1"/>
      <protection locked="0" hidden="1"/>
    </xf>
    <xf numFmtId="164" fontId="3" fillId="0" borderId="33" xfId="0" applyNumberFormat="1" applyFont="1" applyBorder="1" applyAlignment="1" applyProtection="1">
      <alignment horizontal="center" vertical="center" wrapText="1"/>
      <protection hidden="1"/>
    </xf>
    <xf numFmtId="165" fontId="23" fillId="0" borderId="20" xfId="1" applyNumberFormat="1" applyFont="1" applyBorder="1" applyAlignment="1" applyProtection="1">
      <alignment horizontal="center" vertical="center" wrapText="1"/>
      <protection hidden="1"/>
    </xf>
    <xf numFmtId="0" fontId="9" fillId="4" borderId="24" xfId="0" applyFont="1" applyFill="1" applyBorder="1" applyAlignment="1" applyProtection="1">
      <alignment horizontal="left" vertical="center" wrapText="1"/>
      <protection hidden="1"/>
    </xf>
    <xf numFmtId="0" fontId="9" fillId="4" borderId="2" xfId="0" applyFont="1" applyFill="1" applyBorder="1" applyAlignment="1" applyProtection="1">
      <alignment horizontal="left" vertical="center" wrapText="1"/>
      <protection hidden="1"/>
    </xf>
    <xf numFmtId="0" fontId="9" fillId="4" borderId="19" xfId="0" applyFont="1" applyFill="1" applyBorder="1" applyAlignment="1" applyProtection="1">
      <alignment horizontal="left" vertical="center" wrapText="1"/>
      <protection hidden="1"/>
    </xf>
    <xf numFmtId="0" fontId="9" fillId="4" borderId="27" xfId="0" applyFont="1" applyFill="1" applyBorder="1" applyAlignment="1" applyProtection="1">
      <alignment horizontal="left" vertical="center" wrapText="1"/>
      <protection hidden="1"/>
    </xf>
    <xf numFmtId="0" fontId="9" fillId="4" borderId="0" xfId="0" applyFont="1" applyFill="1" applyBorder="1" applyAlignment="1" applyProtection="1">
      <alignment horizontal="left" vertical="center" wrapText="1"/>
      <protection hidden="1"/>
    </xf>
    <xf numFmtId="0" fontId="9" fillId="4" borderId="28" xfId="0" applyFont="1" applyFill="1" applyBorder="1" applyAlignment="1" applyProtection="1">
      <alignment horizontal="left" vertical="center" wrapText="1"/>
      <protection hidden="1"/>
    </xf>
    <xf numFmtId="14" fontId="6" fillId="0" borderId="0" xfId="0" applyNumberFormat="1" applyFont="1" applyAlignment="1" applyProtection="1">
      <alignment horizontal="center" wrapText="1"/>
      <protection hidden="1"/>
    </xf>
    <xf numFmtId="0" fontId="27" fillId="0" borderId="10" xfId="0" applyFont="1" applyBorder="1" applyAlignment="1" applyProtection="1">
      <alignment horizontal="left"/>
      <protection hidden="1"/>
    </xf>
    <xf numFmtId="0" fontId="27" fillId="0" borderId="12" xfId="0" applyFont="1" applyBorder="1" applyAlignment="1" applyProtection="1">
      <alignment horizontal="left"/>
      <protection hidden="1"/>
    </xf>
    <xf numFmtId="0" fontId="22" fillId="0" borderId="10" xfId="0" applyFont="1" applyBorder="1" applyAlignment="1" applyProtection="1">
      <alignment horizontal="left" wrapText="1"/>
      <protection hidden="1"/>
    </xf>
    <xf numFmtId="0" fontId="22" fillId="0" borderId="12" xfId="0" applyFont="1" applyBorder="1" applyAlignment="1" applyProtection="1">
      <alignment horizontal="left" wrapText="1"/>
      <protection hidden="1"/>
    </xf>
    <xf numFmtId="0" fontId="27" fillId="0" borderId="13" xfId="0" applyFont="1" applyBorder="1" applyAlignment="1">
      <alignment horizontal="left"/>
    </xf>
    <xf numFmtId="0" fontId="27" fillId="0" borderId="14" xfId="0" applyFont="1" applyBorder="1" applyAlignment="1">
      <alignment horizontal="left"/>
    </xf>
    <xf numFmtId="0" fontId="28" fillId="0" borderId="15" xfId="2" applyFont="1" applyBorder="1" applyAlignment="1">
      <alignment horizontal="left"/>
    </xf>
    <xf numFmtId="0" fontId="28" fillId="0" borderId="17" xfId="0" applyFont="1" applyBorder="1" applyAlignment="1">
      <alignment horizontal="left"/>
    </xf>
    <xf numFmtId="0" fontId="9" fillId="4" borderId="21" xfId="0" applyFont="1" applyFill="1" applyBorder="1" applyAlignment="1" applyProtection="1">
      <alignment horizontal="left" vertical="center" wrapText="1"/>
      <protection hidden="1"/>
    </xf>
    <xf numFmtId="0" fontId="9" fillId="4" borderId="22" xfId="0" applyFont="1" applyFill="1" applyBorder="1" applyAlignment="1" applyProtection="1">
      <alignment horizontal="left" vertical="center" wrapText="1"/>
      <protection hidden="1"/>
    </xf>
    <xf numFmtId="0" fontId="9" fillId="4" borderId="23" xfId="0" applyFont="1" applyFill="1" applyBorder="1" applyAlignment="1" applyProtection="1">
      <alignment horizontal="left" vertical="center" wrapText="1"/>
      <protection hidden="1"/>
    </xf>
    <xf numFmtId="0" fontId="33" fillId="0" borderId="0" xfId="0" applyFont="1" applyBorder="1" applyAlignment="1" applyProtection="1">
      <alignment horizontal="left"/>
      <protection hidden="1"/>
    </xf>
    <xf numFmtId="0" fontId="33" fillId="0" borderId="14" xfId="0" applyFont="1" applyBorder="1" applyAlignment="1" applyProtection="1">
      <alignment horizontal="left"/>
      <protection hidden="1"/>
    </xf>
    <xf numFmtId="0" fontId="33" fillId="0" borderId="16" xfId="0" applyFont="1" applyBorder="1" applyAlignment="1" applyProtection="1">
      <alignment horizontal="left"/>
      <protection hidden="1"/>
    </xf>
    <xf numFmtId="0" fontId="33" fillId="0" borderId="17" xfId="0" applyFont="1" applyBorder="1" applyAlignment="1" applyProtection="1">
      <alignment horizontal="left"/>
      <protection hidden="1"/>
    </xf>
  </cellXfs>
  <cellStyles count="3">
    <cellStyle name="Гиперссылка" xfId="2" builtinId="8"/>
    <cellStyle name="Денежный" xfId="1" builtinId="4"/>
    <cellStyle name="Обычный" xfId="0" builtinId="0"/>
  </cellStyles>
  <dxfs count="35">
    <dxf>
      <font>
        <color auto="1"/>
      </font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</dxfs>
  <tableStyles count="0" defaultTableStyle="TableStyleMedium9"/>
  <colors>
    <mruColors>
      <color rgb="FF126E4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e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eg"/><Relationship Id="rId402" Type="http://schemas.openxmlformats.org/officeDocument/2006/relationships/image" Target="../media/image402.jpg"/><Relationship Id="rId279" Type="http://schemas.openxmlformats.org/officeDocument/2006/relationships/image" Target="../media/image279.jpeg"/><Relationship Id="rId444" Type="http://schemas.openxmlformats.org/officeDocument/2006/relationships/image" Target="../media/image444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eg"/><Relationship Id="rId455" Type="http://schemas.openxmlformats.org/officeDocument/2006/relationships/image" Target="../media/image455.jpg"/><Relationship Id="rId497" Type="http://schemas.openxmlformats.org/officeDocument/2006/relationships/image" Target="../media/image497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eg"/><Relationship Id="rId357" Type="http://schemas.openxmlformats.org/officeDocument/2006/relationships/image" Target="../media/image357.jpg"/><Relationship Id="rId522" Type="http://schemas.openxmlformats.org/officeDocument/2006/relationships/image" Target="../media/image522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e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eg"/><Relationship Id="rId424" Type="http://schemas.openxmlformats.org/officeDocument/2006/relationships/image" Target="../media/image424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g"/><Relationship Id="rId477" Type="http://schemas.openxmlformats.org/officeDocument/2006/relationships/image" Target="../media/image477.jp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e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eg"/><Relationship Id="rId513" Type="http://schemas.openxmlformats.org/officeDocument/2006/relationships/image" Target="../media/image513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457" Type="http://schemas.openxmlformats.org/officeDocument/2006/relationships/image" Target="../media/image457.jpg"/><Relationship Id="rId261" Type="http://schemas.openxmlformats.org/officeDocument/2006/relationships/image" Target="../media/image261.jpeg"/><Relationship Id="rId499" Type="http://schemas.openxmlformats.org/officeDocument/2006/relationships/image" Target="../media/image499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eg"/><Relationship Id="rId359" Type="http://schemas.openxmlformats.org/officeDocument/2006/relationships/image" Target="../media/image359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e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e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e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36" Type="http://schemas.openxmlformats.org/officeDocument/2006/relationships/image" Target="../media/image36.jp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e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e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g"/><Relationship Id="rId506" Type="http://schemas.openxmlformats.org/officeDocument/2006/relationships/image" Target="../media/image506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eg"/><Relationship Id="rId492" Type="http://schemas.openxmlformats.org/officeDocument/2006/relationships/image" Target="../media/image492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e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e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eg"/><Relationship Id="rId461" Type="http://schemas.openxmlformats.org/officeDocument/2006/relationships/image" Target="../media/image461.jpg"/><Relationship Id="rId517" Type="http://schemas.openxmlformats.org/officeDocument/2006/relationships/image" Target="../media/image517.jpg"/><Relationship Id="rId60" Type="http://schemas.openxmlformats.org/officeDocument/2006/relationships/image" Target="../media/image60.jpg"/><Relationship Id="rId156" Type="http://schemas.openxmlformats.org/officeDocument/2006/relationships/image" Target="../media/image156.jpeg"/><Relationship Id="rId198" Type="http://schemas.openxmlformats.org/officeDocument/2006/relationships/image" Target="../media/image198.jpg"/><Relationship Id="rId321" Type="http://schemas.openxmlformats.org/officeDocument/2006/relationships/image" Target="../media/image321.jpe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223" Type="http://schemas.openxmlformats.org/officeDocument/2006/relationships/image" Target="../media/image223.jpe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265" Type="http://schemas.openxmlformats.org/officeDocument/2006/relationships/image" Target="../media/image265.jpeg"/><Relationship Id="rId472" Type="http://schemas.openxmlformats.org/officeDocument/2006/relationships/image" Target="../media/image472.jpg"/><Relationship Id="rId125" Type="http://schemas.openxmlformats.org/officeDocument/2006/relationships/image" Target="../media/image125.jpg"/><Relationship Id="rId167" Type="http://schemas.openxmlformats.org/officeDocument/2006/relationships/image" Target="../media/image167.pn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g"/><Relationship Id="rId234" Type="http://schemas.openxmlformats.org/officeDocument/2006/relationships/image" Target="../media/image234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eg"/><Relationship Id="rId441" Type="http://schemas.openxmlformats.org/officeDocument/2006/relationships/image" Target="../media/image441.jpg"/><Relationship Id="rId483" Type="http://schemas.openxmlformats.org/officeDocument/2006/relationships/image" Target="../media/image483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g"/><Relationship Id="rId452" Type="http://schemas.openxmlformats.org/officeDocument/2006/relationships/image" Target="../media/image452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214" Type="http://schemas.openxmlformats.org/officeDocument/2006/relationships/image" Target="../media/image214.jp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g"/><Relationship Id="rId463" Type="http://schemas.openxmlformats.org/officeDocument/2006/relationships/image" Target="../media/image463.jpg"/><Relationship Id="rId519" Type="http://schemas.openxmlformats.org/officeDocument/2006/relationships/image" Target="../media/image519.jpg"/><Relationship Id="rId116" Type="http://schemas.openxmlformats.org/officeDocument/2006/relationships/image" Target="../media/image116.jp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31" Type="http://schemas.openxmlformats.org/officeDocument/2006/relationships/image" Target="../media/image31.jpg"/><Relationship Id="rId73" Type="http://schemas.openxmlformats.org/officeDocument/2006/relationships/image" Target="../media/image73.jp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g"/><Relationship Id="rId443" Type="http://schemas.openxmlformats.org/officeDocument/2006/relationships/image" Target="../media/image443.jpg"/><Relationship Id="rId303" Type="http://schemas.openxmlformats.org/officeDocument/2006/relationships/image" Target="../media/image303.jpe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eg"/><Relationship Id="rId387" Type="http://schemas.openxmlformats.org/officeDocument/2006/relationships/image" Target="../media/image387.jpg"/><Relationship Id="rId510" Type="http://schemas.openxmlformats.org/officeDocument/2006/relationships/image" Target="../media/image510.jpe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e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e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e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95" Type="http://schemas.openxmlformats.org/officeDocument/2006/relationships/image" Target="../media/image95.jpg"/><Relationship Id="rId160" Type="http://schemas.openxmlformats.org/officeDocument/2006/relationships/image" Target="../media/image160.jpe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e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eg"/><Relationship Id="rId367" Type="http://schemas.openxmlformats.org/officeDocument/2006/relationships/image" Target="../media/image367.jp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e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png"/><Relationship Id="rId498" Type="http://schemas.openxmlformats.org/officeDocument/2006/relationships/image" Target="../media/image498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e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e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eg"/><Relationship Id="rId369" Type="http://schemas.openxmlformats.org/officeDocument/2006/relationships/image" Target="../media/image36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e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eg"/><Relationship Id="rId478" Type="http://schemas.openxmlformats.org/officeDocument/2006/relationships/image" Target="../media/image478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251" Type="http://schemas.openxmlformats.org/officeDocument/2006/relationships/image" Target="../media/image251.jpeg"/><Relationship Id="rId489" Type="http://schemas.openxmlformats.org/officeDocument/2006/relationships/image" Target="../media/image489.jpg"/><Relationship Id="rId46" Type="http://schemas.openxmlformats.org/officeDocument/2006/relationships/image" Target="../media/image46.jp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26" Type="http://schemas.openxmlformats.org/officeDocument/2006/relationships/image" Target="../media/image26.jp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e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e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e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eg"/><Relationship Id="rId471" Type="http://schemas.openxmlformats.org/officeDocument/2006/relationships/image" Target="../media/image471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eg"/><Relationship Id="rId384" Type="http://schemas.openxmlformats.org/officeDocument/2006/relationships/image" Target="../media/image384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eg"/><Relationship Id="rId39" Type="http://schemas.openxmlformats.org/officeDocument/2006/relationships/image" Target="../media/image39.jpg"/><Relationship Id="rId286" Type="http://schemas.openxmlformats.org/officeDocument/2006/relationships/image" Target="../media/image286.jpe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255" Type="http://schemas.openxmlformats.org/officeDocument/2006/relationships/image" Target="../media/image255.jpe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3" Type="http://schemas.openxmlformats.org/officeDocument/2006/relationships/image" Target="../media/image3.jp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eg"/><Relationship Id="rId495" Type="http://schemas.openxmlformats.org/officeDocument/2006/relationships/image" Target="../media/image495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e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299" Type="http://schemas.openxmlformats.org/officeDocument/2006/relationships/image" Target="../media/image299.jpe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388938</xdr:colOff>
      <xdr:row>7</xdr:row>
      <xdr:rowOff>73025</xdr:rowOff>
    </xdr:from>
    <xdr:to>
      <xdr:col>6</xdr:col>
      <xdr:colOff>338138</xdr:colOff>
      <xdr:row>9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2788" y="1377950"/>
          <a:ext cx="1920875" cy="51752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18</xdr:row>
      <xdr:rowOff>19050</xdr:rowOff>
    </xdr:from>
    <xdr:to>
      <xdr:col>0</xdr:col>
      <xdr:colOff>733425</xdr:colOff>
      <xdr:row>18</xdr:row>
      <xdr:rowOff>685800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3321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19</xdr:row>
      <xdr:rowOff>19050</xdr:rowOff>
    </xdr:from>
    <xdr:to>
      <xdr:col>0</xdr:col>
      <xdr:colOff>733425</xdr:colOff>
      <xdr:row>19</xdr:row>
      <xdr:rowOff>685800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4032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20</xdr:row>
      <xdr:rowOff>704850</xdr:rowOff>
    </xdr:from>
    <xdr:to>
      <xdr:col>0</xdr:col>
      <xdr:colOff>733425</xdr:colOff>
      <xdr:row>21</xdr:row>
      <xdr:rowOff>660400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" y="5956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27</xdr:row>
      <xdr:rowOff>19050</xdr:rowOff>
    </xdr:from>
    <xdr:to>
      <xdr:col>0</xdr:col>
      <xdr:colOff>733425</xdr:colOff>
      <xdr:row>27</xdr:row>
      <xdr:rowOff>685800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" y="5454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19050</xdr:rowOff>
    </xdr:from>
    <xdr:to>
      <xdr:col>0</xdr:col>
      <xdr:colOff>733425</xdr:colOff>
      <xdr:row>28</xdr:row>
      <xdr:rowOff>685800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" y="6165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36</xdr:row>
      <xdr:rowOff>19050</xdr:rowOff>
    </xdr:from>
    <xdr:to>
      <xdr:col>0</xdr:col>
      <xdr:colOff>733425</xdr:colOff>
      <xdr:row>36</xdr:row>
      <xdr:rowOff>685800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" y="6877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38</xdr:row>
      <xdr:rowOff>19050</xdr:rowOff>
    </xdr:from>
    <xdr:to>
      <xdr:col>0</xdr:col>
      <xdr:colOff>733425</xdr:colOff>
      <xdr:row>38</xdr:row>
      <xdr:rowOff>685800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675" y="7588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39</xdr:row>
      <xdr:rowOff>19050</xdr:rowOff>
    </xdr:from>
    <xdr:to>
      <xdr:col>0</xdr:col>
      <xdr:colOff>733425</xdr:colOff>
      <xdr:row>39</xdr:row>
      <xdr:rowOff>685800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675" y="8299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42</xdr:row>
      <xdr:rowOff>19050</xdr:rowOff>
    </xdr:from>
    <xdr:to>
      <xdr:col>0</xdr:col>
      <xdr:colOff>733425</xdr:colOff>
      <xdr:row>42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675" y="9010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44</xdr:row>
      <xdr:rowOff>19050</xdr:rowOff>
    </xdr:from>
    <xdr:to>
      <xdr:col>0</xdr:col>
      <xdr:colOff>733425</xdr:colOff>
      <xdr:row>44</xdr:row>
      <xdr:rowOff>685800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675" y="9721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48</xdr:row>
      <xdr:rowOff>19050</xdr:rowOff>
    </xdr:from>
    <xdr:to>
      <xdr:col>0</xdr:col>
      <xdr:colOff>733425</xdr:colOff>
      <xdr:row>48</xdr:row>
      <xdr:rowOff>685800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5" y="10433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53</xdr:row>
      <xdr:rowOff>19050</xdr:rowOff>
    </xdr:from>
    <xdr:to>
      <xdr:col>0</xdr:col>
      <xdr:colOff>733425</xdr:colOff>
      <xdr:row>53</xdr:row>
      <xdr:rowOff>685800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675" y="11144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57</xdr:row>
      <xdr:rowOff>19050</xdr:rowOff>
    </xdr:from>
    <xdr:to>
      <xdr:col>0</xdr:col>
      <xdr:colOff>723900</xdr:colOff>
      <xdr:row>57</xdr:row>
      <xdr:rowOff>685800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150" y="30441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62</xdr:row>
      <xdr:rowOff>19050</xdr:rowOff>
    </xdr:from>
    <xdr:to>
      <xdr:col>0</xdr:col>
      <xdr:colOff>733425</xdr:colOff>
      <xdr:row>62</xdr:row>
      <xdr:rowOff>685800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675" y="13315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63</xdr:row>
      <xdr:rowOff>19050</xdr:rowOff>
    </xdr:from>
    <xdr:to>
      <xdr:col>0</xdr:col>
      <xdr:colOff>733425</xdr:colOff>
      <xdr:row>63</xdr:row>
      <xdr:rowOff>685800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675" y="14027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66</xdr:row>
      <xdr:rowOff>19050</xdr:rowOff>
    </xdr:from>
    <xdr:to>
      <xdr:col>0</xdr:col>
      <xdr:colOff>733425</xdr:colOff>
      <xdr:row>66</xdr:row>
      <xdr:rowOff>685800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675" y="147383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67</xdr:row>
      <xdr:rowOff>19050</xdr:rowOff>
    </xdr:from>
    <xdr:to>
      <xdr:col>0</xdr:col>
      <xdr:colOff>733425</xdr:colOff>
      <xdr:row>67</xdr:row>
      <xdr:rowOff>685800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675" y="15449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72</xdr:row>
      <xdr:rowOff>19050</xdr:rowOff>
    </xdr:from>
    <xdr:to>
      <xdr:col>0</xdr:col>
      <xdr:colOff>733425</xdr:colOff>
      <xdr:row>72</xdr:row>
      <xdr:rowOff>685800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675" y="22561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74</xdr:row>
      <xdr:rowOff>19050</xdr:rowOff>
    </xdr:from>
    <xdr:to>
      <xdr:col>0</xdr:col>
      <xdr:colOff>733425</xdr:colOff>
      <xdr:row>74</xdr:row>
      <xdr:rowOff>685800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675" y="16871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76</xdr:row>
      <xdr:rowOff>19050</xdr:rowOff>
    </xdr:from>
    <xdr:to>
      <xdr:col>0</xdr:col>
      <xdr:colOff>733425</xdr:colOff>
      <xdr:row>76</xdr:row>
      <xdr:rowOff>685800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6675" y="17583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77</xdr:row>
      <xdr:rowOff>19050</xdr:rowOff>
    </xdr:from>
    <xdr:to>
      <xdr:col>0</xdr:col>
      <xdr:colOff>733425</xdr:colOff>
      <xdr:row>77</xdr:row>
      <xdr:rowOff>685800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675" y="182943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82</xdr:row>
      <xdr:rowOff>19050</xdr:rowOff>
    </xdr:from>
    <xdr:to>
      <xdr:col>0</xdr:col>
      <xdr:colOff>733425</xdr:colOff>
      <xdr:row>82</xdr:row>
      <xdr:rowOff>685800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6675" y="19005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84</xdr:row>
      <xdr:rowOff>19050</xdr:rowOff>
    </xdr:from>
    <xdr:to>
      <xdr:col>0</xdr:col>
      <xdr:colOff>733425</xdr:colOff>
      <xdr:row>84</xdr:row>
      <xdr:rowOff>685800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6675" y="197167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87</xdr:row>
      <xdr:rowOff>19050</xdr:rowOff>
    </xdr:from>
    <xdr:to>
      <xdr:col>0</xdr:col>
      <xdr:colOff>733425</xdr:colOff>
      <xdr:row>87</xdr:row>
      <xdr:rowOff>685800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6675" y="20427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88</xdr:row>
      <xdr:rowOff>19050</xdr:rowOff>
    </xdr:from>
    <xdr:to>
      <xdr:col>0</xdr:col>
      <xdr:colOff>733425</xdr:colOff>
      <xdr:row>88</xdr:row>
      <xdr:rowOff>685800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675" y="21139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89</xdr:row>
      <xdr:rowOff>19050</xdr:rowOff>
    </xdr:from>
    <xdr:to>
      <xdr:col>0</xdr:col>
      <xdr:colOff>733425</xdr:colOff>
      <xdr:row>89</xdr:row>
      <xdr:rowOff>685800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" y="218503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90</xdr:row>
      <xdr:rowOff>19050</xdr:rowOff>
    </xdr:from>
    <xdr:to>
      <xdr:col>0</xdr:col>
      <xdr:colOff>733425</xdr:colOff>
      <xdr:row>90</xdr:row>
      <xdr:rowOff>685800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675" y="22561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91</xdr:row>
      <xdr:rowOff>19050</xdr:rowOff>
    </xdr:from>
    <xdr:to>
      <xdr:col>0</xdr:col>
      <xdr:colOff>733425</xdr:colOff>
      <xdr:row>91</xdr:row>
      <xdr:rowOff>685800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5" y="232727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93</xdr:row>
      <xdr:rowOff>19050</xdr:rowOff>
    </xdr:from>
    <xdr:to>
      <xdr:col>0</xdr:col>
      <xdr:colOff>733425</xdr:colOff>
      <xdr:row>93</xdr:row>
      <xdr:rowOff>685800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675" y="23983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95</xdr:row>
      <xdr:rowOff>19050</xdr:rowOff>
    </xdr:from>
    <xdr:to>
      <xdr:col>0</xdr:col>
      <xdr:colOff>733425</xdr:colOff>
      <xdr:row>95</xdr:row>
      <xdr:rowOff>685800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675" y="24695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96</xdr:row>
      <xdr:rowOff>19050</xdr:rowOff>
    </xdr:from>
    <xdr:to>
      <xdr:col>0</xdr:col>
      <xdr:colOff>733425</xdr:colOff>
      <xdr:row>96</xdr:row>
      <xdr:rowOff>685800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675" y="254063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97</xdr:row>
      <xdr:rowOff>19050</xdr:rowOff>
    </xdr:from>
    <xdr:to>
      <xdr:col>0</xdr:col>
      <xdr:colOff>733425</xdr:colOff>
      <xdr:row>97</xdr:row>
      <xdr:rowOff>685800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675" y="26117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99</xdr:row>
      <xdr:rowOff>19050</xdr:rowOff>
    </xdr:from>
    <xdr:to>
      <xdr:col>0</xdr:col>
      <xdr:colOff>733425</xdr:colOff>
      <xdr:row>99</xdr:row>
      <xdr:rowOff>685800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675" y="268287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105</xdr:row>
      <xdr:rowOff>19050</xdr:rowOff>
    </xdr:from>
    <xdr:to>
      <xdr:col>0</xdr:col>
      <xdr:colOff>733425</xdr:colOff>
      <xdr:row>105</xdr:row>
      <xdr:rowOff>685800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6675" y="28949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108</xdr:row>
      <xdr:rowOff>19050</xdr:rowOff>
    </xdr:from>
    <xdr:to>
      <xdr:col>0</xdr:col>
      <xdr:colOff>733425</xdr:colOff>
      <xdr:row>108</xdr:row>
      <xdr:rowOff>685800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6675" y="29660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110</xdr:row>
      <xdr:rowOff>19050</xdr:rowOff>
    </xdr:from>
    <xdr:to>
      <xdr:col>0</xdr:col>
      <xdr:colOff>733425</xdr:colOff>
      <xdr:row>110</xdr:row>
      <xdr:rowOff>685800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6675" y="30372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130</xdr:row>
      <xdr:rowOff>19050</xdr:rowOff>
    </xdr:from>
    <xdr:to>
      <xdr:col>0</xdr:col>
      <xdr:colOff>733425</xdr:colOff>
      <xdr:row>130</xdr:row>
      <xdr:rowOff>685800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6675" y="31794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134</xdr:row>
      <xdr:rowOff>19050</xdr:rowOff>
    </xdr:from>
    <xdr:to>
      <xdr:col>0</xdr:col>
      <xdr:colOff>733425</xdr:colOff>
      <xdr:row>134</xdr:row>
      <xdr:rowOff>685800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6675" y="32505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141</xdr:row>
      <xdr:rowOff>19050</xdr:rowOff>
    </xdr:from>
    <xdr:to>
      <xdr:col>0</xdr:col>
      <xdr:colOff>733425</xdr:colOff>
      <xdr:row>141</xdr:row>
      <xdr:rowOff>685800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6675" y="33216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143</xdr:row>
      <xdr:rowOff>19050</xdr:rowOff>
    </xdr:from>
    <xdr:to>
      <xdr:col>0</xdr:col>
      <xdr:colOff>733425</xdr:colOff>
      <xdr:row>143</xdr:row>
      <xdr:rowOff>685800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6675" y="33928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145</xdr:row>
      <xdr:rowOff>44450</xdr:rowOff>
    </xdr:from>
    <xdr:to>
      <xdr:col>0</xdr:col>
      <xdr:colOff>708025</xdr:colOff>
      <xdr:row>145</xdr:row>
      <xdr:rowOff>673100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9375" y="51549300"/>
          <a:ext cx="628650" cy="62865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151</xdr:row>
      <xdr:rowOff>12700</xdr:rowOff>
    </xdr:from>
    <xdr:to>
      <xdr:col>0</xdr:col>
      <xdr:colOff>771525</xdr:colOff>
      <xdr:row>151</xdr:row>
      <xdr:rowOff>679450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4775" y="56368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152</xdr:row>
      <xdr:rowOff>19050</xdr:rowOff>
    </xdr:from>
    <xdr:to>
      <xdr:col>0</xdr:col>
      <xdr:colOff>733425</xdr:colOff>
      <xdr:row>152</xdr:row>
      <xdr:rowOff>685800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6675" y="40887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154</xdr:row>
      <xdr:rowOff>19050</xdr:rowOff>
    </xdr:from>
    <xdr:to>
      <xdr:col>0</xdr:col>
      <xdr:colOff>733425</xdr:colOff>
      <xdr:row>154</xdr:row>
      <xdr:rowOff>685800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6675" y="41598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155</xdr:row>
      <xdr:rowOff>19050</xdr:rowOff>
    </xdr:from>
    <xdr:to>
      <xdr:col>0</xdr:col>
      <xdr:colOff>733425</xdr:colOff>
      <xdr:row>155</xdr:row>
      <xdr:rowOff>685800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6675" y="59194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162</xdr:row>
      <xdr:rowOff>19050</xdr:rowOff>
    </xdr:from>
    <xdr:to>
      <xdr:col>0</xdr:col>
      <xdr:colOff>733425</xdr:colOff>
      <xdr:row>162</xdr:row>
      <xdr:rowOff>685800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6675" y="43021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163</xdr:row>
      <xdr:rowOff>19050</xdr:rowOff>
    </xdr:from>
    <xdr:to>
      <xdr:col>0</xdr:col>
      <xdr:colOff>733425</xdr:colOff>
      <xdr:row>163</xdr:row>
      <xdr:rowOff>685800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6675" y="43732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164</xdr:row>
      <xdr:rowOff>19050</xdr:rowOff>
    </xdr:from>
    <xdr:to>
      <xdr:col>0</xdr:col>
      <xdr:colOff>733425</xdr:colOff>
      <xdr:row>164</xdr:row>
      <xdr:rowOff>685800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6675" y="44443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165</xdr:row>
      <xdr:rowOff>19050</xdr:rowOff>
    </xdr:from>
    <xdr:to>
      <xdr:col>0</xdr:col>
      <xdr:colOff>733425</xdr:colOff>
      <xdr:row>165</xdr:row>
      <xdr:rowOff>685800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6675" y="45154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167</xdr:row>
      <xdr:rowOff>19050</xdr:rowOff>
    </xdr:from>
    <xdr:to>
      <xdr:col>0</xdr:col>
      <xdr:colOff>733425</xdr:colOff>
      <xdr:row>167</xdr:row>
      <xdr:rowOff>685800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6675" y="45866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170</xdr:row>
      <xdr:rowOff>19050</xdr:rowOff>
    </xdr:from>
    <xdr:to>
      <xdr:col>0</xdr:col>
      <xdr:colOff>733425</xdr:colOff>
      <xdr:row>170</xdr:row>
      <xdr:rowOff>685800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6675" y="46577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176</xdr:row>
      <xdr:rowOff>19050</xdr:rowOff>
    </xdr:from>
    <xdr:to>
      <xdr:col>0</xdr:col>
      <xdr:colOff>733425</xdr:colOff>
      <xdr:row>176</xdr:row>
      <xdr:rowOff>685800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6675" y="47288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182</xdr:row>
      <xdr:rowOff>19050</xdr:rowOff>
    </xdr:from>
    <xdr:to>
      <xdr:col>0</xdr:col>
      <xdr:colOff>733425</xdr:colOff>
      <xdr:row>182</xdr:row>
      <xdr:rowOff>685800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6675" y="47999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183</xdr:row>
      <xdr:rowOff>19050</xdr:rowOff>
    </xdr:from>
    <xdr:to>
      <xdr:col>0</xdr:col>
      <xdr:colOff>733425</xdr:colOff>
      <xdr:row>183</xdr:row>
      <xdr:rowOff>685800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6675" y="48710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186</xdr:row>
      <xdr:rowOff>19050</xdr:rowOff>
    </xdr:from>
    <xdr:to>
      <xdr:col>0</xdr:col>
      <xdr:colOff>733425</xdr:colOff>
      <xdr:row>186</xdr:row>
      <xdr:rowOff>685800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6675" y="49422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187</xdr:row>
      <xdr:rowOff>19050</xdr:rowOff>
    </xdr:from>
    <xdr:to>
      <xdr:col>0</xdr:col>
      <xdr:colOff>733425</xdr:colOff>
      <xdr:row>187</xdr:row>
      <xdr:rowOff>685800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6675" y="50133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189</xdr:row>
      <xdr:rowOff>19050</xdr:rowOff>
    </xdr:from>
    <xdr:to>
      <xdr:col>0</xdr:col>
      <xdr:colOff>733425</xdr:colOff>
      <xdr:row>189</xdr:row>
      <xdr:rowOff>685800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6675" y="50844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190</xdr:row>
      <xdr:rowOff>19050</xdr:rowOff>
    </xdr:from>
    <xdr:to>
      <xdr:col>0</xdr:col>
      <xdr:colOff>733425</xdr:colOff>
      <xdr:row>190</xdr:row>
      <xdr:rowOff>685800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6675" y="51555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192</xdr:row>
      <xdr:rowOff>19050</xdr:rowOff>
    </xdr:from>
    <xdr:to>
      <xdr:col>0</xdr:col>
      <xdr:colOff>733425</xdr:colOff>
      <xdr:row>192</xdr:row>
      <xdr:rowOff>685800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6675" y="52266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193</xdr:row>
      <xdr:rowOff>19050</xdr:rowOff>
    </xdr:from>
    <xdr:to>
      <xdr:col>0</xdr:col>
      <xdr:colOff>733425</xdr:colOff>
      <xdr:row>193</xdr:row>
      <xdr:rowOff>685800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6675" y="52978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194</xdr:row>
      <xdr:rowOff>19050</xdr:rowOff>
    </xdr:from>
    <xdr:to>
      <xdr:col>0</xdr:col>
      <xdr:colOff>733425</xdr:colOff>
      <xdr:row>194</xdr:row>
      <xdr:rowOff>685800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5" y="53689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195</xdr:row>
      <xdr:rowOff>19050</xdr:rowOff>
    </xdr:from>
    <xdr:to>
      <xdr:col>0</xdr:col>
      <xdr:colOff>733425</xdr:colOff>
      <xdr:row>195</xdr:row>
      <xdr:rowOff>685800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6675" y="54400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196</xdr:row>
      <xdr:rowOff>19050</xdr:rowOff>
    </xdr:from>
    <xdr:to>
      <xdr:col>0</xdr:col>
      <xdr:colOff>733425</xdr:colOff>
      <xdr:row>196</xdr:row>
      <xdr:rowOff>685800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6675" y="55111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197</xdr:row>
      <xdr:rowOff>19050</xdr:rowOff>
    </xdr:from>
    <xdr:to>
      <xdr:col>0</xdr:col>
      <xdr:colOff>733425</xdr:colOff>
      <xdr:row>197</xdr:row>
      <xdr:rowOff>685800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6675" y="55822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201</xdr:row>
      <xdr:rowOff>19050</xdr:rowOff>
    </xdr:from>
    <xdr:to>
      <xdr:col>0</xdr:col>
      <xdr:colOff>733425</xdr:colOff>
      <xdr:row>201</xdr:row>
      <xdr:rowOff>685800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6675" y="56534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212</xdr:row>
      <xdr:rowOff>19050</xdr:rowOff>
    </xdr:from>
    <xdr:to>
      <xdr:col>0</xdr:col>
      <xdr:colOff>733425</xdr:colOff>
      <xdr:row>212</xdr:row>
      <xdr:rowOff>685800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6675" y="57956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214</xdr:row>
      <xdr:rowOff>19050</xdr:rowOff>
    </xdr:from>
    <xdr:to>
      <xdr:col>0</xdr:col>
      <xdr:colOff>733425</xdr:colOff>
      <xdr:row>214</xdr:row>
      <xdr:rowOff>685800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6675" y="58667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215</xdr:row>
      <xdr:rowOff>19050</xdr:rowOff>
    </xdr:from>
    <xdr:to>
      <xdr:col>0</xdr:col>
      <xdr:colOff>733425</xdr:colOff>
      <xdr:row>215</xdr:row>
      <xdr:rowOff>685800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6675" y="59378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222</xdr:row>
      <xdr:rowOff>19050</xdr:rowOff>
    </xdr:from>
    <xdr:to>
      <xdr:col>0</xdr:col>
      <xdr:colOff>723900</xdr:colOff>
      <xdr:row>222</xdr:row>
      <xdr:rowOff>685800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7150" y="1274159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223</xdr:row>
      <xdr:rowOff>19050</xdr:rowOff>
    </xdr:from>
    <xdr:to>
      <xdr:col>0</xdr:col>
      <xdr:colOff>733425</xdr:colOff>
      <xdr:row>223</xdr:row>
      <xdr:rowOff>685800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6675" y="60801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232</xdr:row>
      <xdr:rowOff>19050</xdr:rowOff>
    </xdr:from>
    <xdr:to>
      <xdr:col>0</xdr:col>
      <xdr:colOff>733425</xdr:colOff>
      <xdr:row>232</xdr:row>
      <xdr:rowOff>685800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6675" y="61512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233</xdr:row>
      <xdr:rowOff>19050</xdr:rowOff>
    </xdr:from>
    <xdr:to>
      <xdr:col>0</xdr:col>
      <xdr:colOff>733425</xdr:colOff>
      <xdr:row>233</xdr:row>
      <xdr:rowOff>685800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6675" y="62223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238</xdr:row>
      <xdr:rowOff>19050</xdr:rowOff>
    </xdr:from>
    <xdr:to>
      <xdr:col>0</xdr:col>
      <xdr:colOff>733425</xdr:colOff>
      <xdr:row>238</xdr:row>
      <xdr:rowOff>685800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6675" y="62934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240</xdr:row>
      <xdr:rowOff>19050</xdr:rowOff>
    </xdr:from>
    <xdr:to>
      <xdr:col>0</xdr:col>
      <xdr:colOff>733425</xdr:colOff>
      <xdr:row>240</xdr:row>
      <xdr:rowOff>685800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6675" y="63646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252</xdr:row>
      <xdr:rowOff>19050</xdr:rowOff>
    </xdr:from>
    <xdr:to>
      <xdr:col>0</xdr:col>
      <xdr:colOff>733425</xdr:colOff>
      <xdr:row>252</xdr:row>
      <xdr:rowOff>685800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6675" y="64357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260</xdr:row>
      <xdr:rowOff>19050</xdr:rowOff>
    </xdr:from>
    <xdr:to>
      <xdr:col>0</xdr:col>
      <xdr:colOff>733425</xdr:colOff>
      <xdr:row>260</xdr:row>
      <xdr:rowOff>685800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6675" y="65779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264</xdr:row>
      <xdr:rowOff>19050</xdr:rowOff>
    </xdr:from>
    <xdr:to>
      <xdr:col>0</xdr:col>
      <xdr:colOff>733425</xdr:colOff>
      <xdr:row>264</xdr:row>
      <xdr:rowOff>685800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6675" y="66490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268</xdr:row>
      <xdr:rowOff>19050</xdr:rowOff>
    </xdr:from>
    <xdr:to>
      <xdr:col>0</xdr:col>
      <xdr:colOff>733425</xdr:colOff>
      <xdr:row>268</xdr:row>
      <xdr:rowOff>685800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6675" y="67202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272</xdr:row>
      <xdr:rowOff>19050</xdr:rowOff>
    </xdr:from>
    <xdr:to>
      <xdr:col>0</xdr:col>
      <xdr:colOff>733425</xdr:colOff>
      <xdr:row>272</xdr:row>
      <xdr:rowOff>685800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6675" y="67913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273</xdr:row>
      <xdr:rowOff>19050</xdr:rowOff>
    </xdr:from>
    <xdr:to>
      <xdr:col>0</xdr:col>
      <xdr:colOff>733425</xdr:colOff>
      <xdr:row>273</xdr:row>
      <xdr:rowOff>685800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6675" y="68624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274</xdr:row>
      <xdr:rowOff>19050</xdr:rowOff>
    </xdr:from>
    <xdr:to>
      <xdr:col>0</xdr:col>
      <xdr:colOff>733425</xdr:colOff>
      <xdr:row>274</xdr:row>
      <xdr:rowOff>685800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6675" y="69335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289</xdr:row>
      <xdr:rowOff>19050</xdr:rowOff>
    </xdr:from>
    <xdr:to>
      <xdr:col>0</xdr:col>
      <xdr:colOff>733425</xdr:colOff>
      <xdr:row>289</xdr:row>
      <xdr:rowOff>685800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6675" y="70046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291</xdr:row>
      <xdr:rowOff>19050</xdr:rowOff>
    </xdr:from>
    <xdr:to>
      <xdr:col>0</xdr:col>
      <xdr:colOff>733425</xdr:colOff>
      <xdr:row>291</xdr:row>
      <xdr:rowOff>685800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6675" y="70758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295</xdr:row>
      <xdr:rowOff>19050</xdr:rowOff>
    </xdr:from>
    <xdr:to>
      <xdr:col>0</xdr:col>
      <xdr:colOff>733425</xdr:colOff>
      <xdr:row>295</xdr:row>
      <xdr:rowOff>685800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6675" y="71469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296</xdr:row>
      <xdr:rowOff>19050</xdr:rowOff>
    </xdr:from>
    <xdr:to>
      <xdr:col>0</xdr:col>
      <xdr:colOff>733425</xdr:colOff>
      <xdr:row>296</xdr:row>
      <xdr:rowOff>685800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6675" y="72180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298</xdr:row>
      <xdr:rowOff>19050</xdr:rowOff>
    </xdr:from>
    <xdr:to>
      <xdr:col>0</xdr:col>
      <xdr:colOff>733425</xdr:colOff>
      <xdr:row>298</xdr:row>
      <xdr:rowOff>685800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6675" y="72891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299</xdr:row>
      <xdr:rowOff>19050</xdr:rowOff>
    </xdr:from>
    <xdr:to>
      <xdr:col>0</xdr:col>
      <xdr:colOff>733425</xdr:colOff>
      <xdr:row>299</xdr:row>
      <xdr:rowOff>685800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6675" y="73602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117475</xdr:colOff>
      <xdr:row>300</xdr:row>
      <xdr:rowOff>0</xdr:rowOff>
    </xdr:from>
    <xdr:to>
      <xdr:col>1</xdr:col>
      <xdr:colOff>3175</xdr:colOff>
      <xdr:row>300</xdr:row>
      <xdr:rowOff>666750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17475" y="742950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305</xdr:row>
      <xdr:rowOff>19050</xdr:rowOff>
    </xdr:from>
    <xdr:to>
      <xdr:col>0</xdr:col>
      <xdr:colOff>733425</xdr:colOff>
      <xdr:row>305</xdr:row>
      <xdr:rowOff>685800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6675" y="77711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307</xdr:row>
      <xdr:rowOff>19050</xdr:rowOff>
    </xdr:from>
    <xdr:to>
      <xdr:col>0</xdr:col>
      <xdr:colOff>733425</xdr:colOff>
      <xdr:row>307</xdr:row>
      <xdr:rowOff>685800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66675" y="78422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309</xdr:row>
      <xdr:rowOff>19050</xdr:rowOff>
    </xdr:from>
    <xdr:to>
      <xdr:col>0</xdr:col>
      <xdr:colOff>733425</xdr:colOff>
      <xdr:row>309</xdr:row>
      <xdr:rowOff>685800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6675" y="79133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310</xdr:row>
      <xdr:rowOff>19050</xdr:rowOff>
    </xdr:from>
    <xdr:to>
      <xdr:col>0</xdr:col>
      <xdr:colOff>733425</xdr:colOff>
      <xdr:row>310</xdr:row>
      <xdr:rowOff>685800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6675" y="79844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312</xdr:row>
      <xdr:rowOff>19050</xdr:rowOff>
    </xdr:from>
    <xdr:to>
      <xdr:col>0</xdr:col>
      <xdr:colOff>733425</xdr:colOff>
      <xdr:row>312</xdr:row>
      <xdr:rowOff>685800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6675" y="80556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316</xdr:row>
      <xdr:rowOff>19050</xdr:rowOff>
    </xdr:from>
    <xdr:to>
      <xdr:col>0</xdr:col>
      <xdr:colOff>733425</xdr:colOff>
      <xdr:row>316</xdr:row>
      <xdr:rowOff>685800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6675" y="83172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317</xdr:row>
      <xdr:rowOff>19050</xdr:rowOff>
    </xdr:from>
    <xdr:to>
      <xdr:col>0</xdr:col>
      <xdr:colOff>733425</xdr:colOff>
      <xdr:row>317</xdr:row>
      <xdr:rowOff>685800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6675" y="83883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140</xdr:row>
      <xdr:rowOff>19050</xdr:rowOff>
    </xdr:from>
    <xdr:to>
      <xdr:col>0</xdr:col>
      <xdr:colOff>733425</xdr:colOff>
      <xdr:row>140</xdr:row>
      <xdr:rowOff>685800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6675" y="84594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335</xdr:row>
      <xdr:rowOff>19050</xdr:rowOff>
    </xdr:from>
    <xdr:to>
      <xdr:col>0</xdr:col>
      <xdr:colOff>733425</xdr:colOff>
      <xdr:row>335</xdr:row>
      <xdr:rowOff>685800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6675" y="85305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336</xdr:row>
      <xdr:rowOff>19050</xdr:rowOff>
    </xdr:from>
    <xdr:to>
      <xdr:col>0</xdr:col>
      <xdr:colOff>733425</xdr:colOff>
      <xdr:row>336</xdr:row>
      <xdr:rowOff>685800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6675" y="86017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347</xdr:row>
      <xdr:rowOff>19050</xdr:rowOff>
    </xdr:from>
    <xdr:to>
      <xdr:col>0</xdr:col>
      <xdr:colOff>733425</xdr:colOff>
      <xdr:row>347</xdr:row>
      <xdr:rowOff>685800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6675" y="86728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350</xdr:row>
      <xdr:rowOff>19050</xdr:rowOff>
    </xdr:from>
    <xdr:to>
      <xdr:col>0</xdr:col>
      <xdr:colOff>733425</xdr:colOff>
      <xdr:row>350</xdr:row>
      <xdr:rowOff>685800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6675" y="87439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351</xdr:row>
      <xdr:rowOff>19050</xdr:rowOff>
    </xdr:from>
    <xdr:to>
      <xdr:col>0</xdr:col>
      <xdr:colOff>733425</xdr:colOff>
      <xdr:row>351</xdr:row>
      <xdr:rowOff>685800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6675" y="88150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353</xdr:row>
      <xdr:rowOff>19050</xdr:rowOff>
    </xdr:from>
    <xdr:to>
      <xdr:col>0</xdr:col>
      <xdr:colOff>733425</xdr:colOff>
      <xdr:row>353</xdr:row>
      <xdr:rowOff>685800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6675" y="88861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355</xdr:row>
      <xdr:rowOff>19050</xdr:rowOff>
    </xdr:from>
    <xdr:to>
      <xdr:col>0</xdr:col>
      <xdr:colOff>733425</xdr:colOff>
      <xdr:row>355</xdr:row>
      <xdr:rowOff>685800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6675" y="89573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364</xdr:row>
      <xdr:rowOff>19050</xdr:rowOff>
    </xdr:from>
    <xdr:to>
      <xdr:col>0</xdr:col>
      <xdr:colOff>733425</xdr:colOff>
      <xdr:row>364</xdr:row>
      <xdr:rowOff>685800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66675" y="90284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369</xdr:row>
      <xdr:rowOff>19050</xdr:rowOff>
    </xdr:from>
    <xdr:to>
      <xdr:col>0</xdr:col>
      <xdr:colOff>733425</xdr:colOff>
      <xdr:row>369</xdr:row>
      <xdr:rowOff>685800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66675" y="90995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370</xdr:row>
      <xdr:rowOff>19050</xdr:rowOff>
    </xdr:from>
    <xdr:to>
      <xdr:col>0</xdr:col>
      <xdr:colOff>733425</xdr:colOff>
      <xdr:row>370</xdr:row>
      <xdr:rowOff>685800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66675" y="91706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371</xdr:row>
      <xdr:rowOff>19050</xdr:rowOff>
    </xdr:from>
    <xdr:to>
      <xdr:col>0</xdr:col>
      <xdr:colOff>733425</xdr:colOff>
      <xdr:row>371</xdr:row>
      <xdr:rowOff>685800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66675" y="92417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372</xdr:row>
      <xdr:rowOff>19050</xdr:rowOff>
    </xdr:from>
    <xdr:to>
      <xdr:col>0</xdr:col>
      <xdr:colOff>733425</xdr:colOff>
      <xdr:row>372</xdr:row>
      <xdr:rowOff>685800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66675" y="93129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375</xdr:row>
      <xdr:rowOff>19050</xdr:rowOff>
    </xdr:from>
    <xdr:to>
      <xdr:col>0</xdr:col>
      <xdr:colOff>733425</xdr:colOff>
      <xdr:row>375</xdr:row>
      <xdr:rowOff>685800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6675" y="93840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377</xdr:row>
      <xdr:rowOff>19050</xdr:rowOff>
    </xdr:from>
    <xdr:to>
      <xdr:col>0</xdr:col>
      <xdr:colOff>733425</xdr:colOff>
      <xdr:row>377</xdr:row>
      <xdr:rowOff>685800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6675" y="94551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392</xdr:row>
      <xdr:rowOff>19050</xdr:rowOff>
    </xdr:from>
    <xdr:to>
      <xdr:col>0</xdr:col>
      <xdr:colOff>733425</xdr:colOff>
      <xdr:row>392</xdr:row>
      <xdr:rowOff>685800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6675" y="95262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395</xdr:row>
      <xdr:rowOff>19050</xdr:rowOff>
    </xdr:from>
    <xdr:to>
      <xdr:col>0</xdr:col>
      <xdr:colOff>733425</xdr:colOff>
      <xdr:row>395</xdr:row>
      <xdr:rowOff>685800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6675" y="95973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397</xdr:row>
      <xdr:rowOff>19050</xdr:rowOff>
    </xdr:from>
    <xdr:to>
      <xdr:col>0</xdr:col>
      <xdr:colOff>733425</xdr:colOff>
      <xdr:row>397</xdr:row>
      <xdr:rowOff>685800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66675" y="96685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406</xdr:row>
      <xdr:rowOff>19050</xdr:rowOff>
    </xdr:from>
    <xdr:to>
      <xdr:col>0</xdr:col>
      <xdr:colOff>733425</xdr:colOff>
      <xdr:row>406</xdr:row>
      <xdr:rowOff>685800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66675" y="97396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408</xdr:row>
      <xdr:rowOff>19050</xdr:rowOff>
    </xdr:from>
    <xdr:to>
      <xdr:col>0</xdr:col>
      <xdr:colOff>733425</xdr:colOff>
      <xdr:row>408</xdr:row>
      <xdr:rowOff>685800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6675" y="98107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409</xdr:row>
      <xdr:rowOff>19050</xdr:rowOff>
    </xdr:from>
    <xdr:to>
      <xdr:col>0</xdr:col>
      <xdr:colOff>733425</xdr:colOff>
      <xdr:row>409</xdr:row>
      <xdr:rowOff>685800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6675" y="98818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410</xdr:row>
      <xdr:rowOff>19050</xdr:rowOff>
    </xdr:from>
    <xdr:to>
      <xdr:col>0</xdr:col>
      <xdr:colOff>733425</xdr:colOff>
      <xdr:row>410</xdr:row>
      <xdr:rowOff>685800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6675" y="99529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411</xdr:row>
      <xdr:rowOff>19050</xdr:rowOff>
    </xdr:from>
    <xdr:to>
      <xdr:col>0</xdr:col>
      <xdr:colOff>733425</xdr:colOff>
      <xdr:row>411</xdr:row>
      <xdr:rowOff>685800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66675" y="100241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415</xdr:row>
      <xdr:rowOff>19050</xdr:rowOff>
    </xdr:from>
    <xdr:to>
      <xdr:col>0</xdr:col>
      <xdr:colOff>733425</xdr:colOff>
      <xdr:row>415</xdr:row>
      <xdr:rowOff>685800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6675" y="100952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419</xdr:row>
      <xdr:rowOff>19050</xdr:rowOff>
    </xdr:from>
    <xdr:to>
      <xdr:col>0</xdr:col>
      <xdr:colOff>733425</xdr:colOff>
      <xdr:row>419</xdr:row>
      <xdr:rowOff>685800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6675" y="101663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422</xdr:row>
      <xdr:rowOff>19050</xdr:rowOff>
    </xdr:from>
    <xdr:to>
      <xdr:col>0</xdr:col>
      <xdr:colOff>733425</xdr:colOff>
      <xdr:row>422</xdr:row>
      <xdr:rowOff>685800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6675" y="102374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424</xdr:row>
      <xdr:rowOff>19050</xdr:rowOff>
    </xdr:from>
    <xdr:to>
      <xdr:col>0</xdr:col>
      <xdr:colOff>733425</xdr:colOff>
      <xdr:row>424</xdr:row>
      <xdr:rowOff>685800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66675" y="103085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425</xdr:row>
      <xdr:rowOff>19050</xdr:rowOff>
    </xdr:from>
    <xdr:to>
      <xdr:col>0</xdr:col>
      <xdr:colOff>733425</xdr:colOff>
      <xdr:row>425</xdr:row>
      <xdr:rowOff>685800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6675" y="103797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430</xdr:row>
      <xdr:rowOff>19050</xdr:rowOff>
    </xdr:from>
    <xdr:to>
      <xdr:col>0</xdr:col>
      <xdr:colOff>733425</xdr:colOff>
      <xdr:row>430</xdr:row>
      <xdr:rowOff>685800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66675" y="104508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431</xdr:row>
      <xdr:rowOff>19050</xdr:rowOff>
    </xdr:from>
    <xdr:to>
      <xdr:col>0</xdr:col>
      <xdr:colOff>733425</xdr:colOff>
      <xdr:row>431</xdr:row>
      <xdr:rowOff>685800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66675" y="105219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433</xdr:row>
      <xdr:rowOff>19050</xdr:rowOff>
    </xdr:from>
    <xdr:to>
      <xdr:col>0</xdr:col>
      <xdr:colOff>733425</xdr:colOff>
      <xdr:row>433</xdr:row>
      <xdr:rowOff>685800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66675" y="105930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434</xdr:row>
      <xdr:rowOff>19050</xdr:rowOff>
    </xdr:from>
    <xdr:to>
      <xdr:col>0</xdr:col>
      <xdr:colOff>733425</xdr:colOff>
      <xdr:row>434</xdr:row>
      <xdr:rowOff>685800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66675" y="106641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436</xdr:row>
      <xdr:rowOff>19050</xdr:rowOff>
    </xdr:from>
    <xdr:to>
      <xdr:col>0</xdr:col>
      <xdr:colOff>733425</xdr:colOff>
      <xdr:row>436</xdr:row>
      <xdr:rowOff>685800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66675" y="107353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444</xdr:row>
      <xdr:rowOff>19050</xdr:rowOff>
    </xdr:from>
    <xdr:to>
      <xdr:col>0</xdr:col>
      <xdr:colOff>733425</xdr:colOff>
      <xdr:row>444</xdr:row>
      <xdr:rowOff>685800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6675" y="108064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445</xdr:row>
      <xdr:rowOff>19050</xdr:rowOff>
    </xdr:from>
    <xdr:to>
      <xdr:col>0</xdr:col>
      <xdr:colOff>733425</xdr:colOff>
      <xdr:row>445</xdr:row>
      <xdr:rowOff>685800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66675" y="108775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447</xdr:row>
      <xdr:rowOff>19050</xdr:rowOff>
    </xdr:from>
    <xdr:to>
      <xdr:col>0</xdr:col>
      <xdr:colOff>733425</xdr:colOff>
      <xdr:row>447</xdr:row>
      <xdr:rowOff>685800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66675" y="109486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448</xdr:row>
      <xdr:rowOff>19050</xdr:rowOff>
    </xdr:from>
    <xdr:to>
      <xdr:col>0</xdr:col>
      <xdr:colOff>733425</xdr:colOff>
      <xdr:row>448</xdr:row>
      <xdr:rowOff>685800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66675" y="110197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453</xdr:row>
      <xdr:rowOff>19050</xdr:rowOff>
    </xdr:from>
    <xdr:to>
      <xdr:col>0</xdr:col>
      <xdr:colOff>733425</xdr:colOff>
      <xdr:row>453</xdr:row>
      <xdr:rowOff>685800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6675" y="110909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459</xdr:row>
      <xdr:rowOff>19050</xdr:rowOff>
    </xdr:from>
    <xdr:to>
      <xdr:col>0</xdr:col>
      <xdr:colOff>733425</xdr:colOff>
      <xdr:row>459</xdr:row>
      <xdr:rowOff>685800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66675" y="111620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461</xdr:row>
      <xdr:rowOff>19050</xdr:rowOff>
    </xdr:from>
    <xdr:to>
      <xdr:col>0</xdr:col>
      <xdr:colOff>733425</xdr:colOff>
      <xdr:row>461</xdr:row>
      <xdr:rowOff>685800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66675" y="112331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462</xdr:row>
      <xdr:rowOff>19050</xdr:rowOff>
    </xdr:from>
    <xdr:to>
      <xdr:col>0</xdr:col>
      <xdr:colOff>733425</xdr:colOff>
      <xdr:row>462</xdr:row>
      <xdr:rowOff>685800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66675" y="113042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480</xdr:row>
      <xdr:rowOff>19050</xdr:rowOff>
    </xdr:from>
    <xdr:to>
      <xdr:col>0</xdr:col>
      <xdr:colOff>733425</xdr:colOff>
      <xdr:row>480</xdr:row>
      <xdr:rowOff>685800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6675" y="113938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482</xdr:row>
      <xdr:rowOff>19050</xdr:rowOff>
    </xdr:from>
    <xdr:to>
      <xdr:col>0</xdr:col>
      <xdr:colOff>733425</xdr:colOff>
      <xdr:row>482</xdr:row>
      <xdr:rowOff>685800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66675" y="114649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485</xdr:row>
      <xdr:rowOff>19050</xdr:rowOff>
    </xdr:from>
    <xdr:to>
      <xdr:col>0</xdr:col>
      <xdr:colOff>733425</xdr:colOff>
      <xdr:row>485</xdr:row>
      <xdr:rowOff>685800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6675" y="115360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486</xdr:row>
      <xdr:rowOff>19050</xdr:rowOff>
    </xdr:from>
    <xdr:to>
      <xdr:col>0</xdr:col>
      <xdr:colOff>733425</xdr:colOff>
      <xdr:row>486</xdr:row>
      <xdr:rowOff>685800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66675" y="116071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497</xdr:row>
      <xdr:rowOff>19050</xdr:rowOff>
    </xdr:from>
    <xdr:to>
      <xdr:col>0</xdr:col>
      <xdr:colOff>733425</xdr:colOff>
      <xdr:row>497</xdr:row>
      <xdr:rowOff>685800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66675" y="116782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498</xdr:row>
      <xdr:rowOff>19050</xdr:rowOff>
    </xdr:from>
    <xdr:to>
      <xdr:col>0</xdr:col>
      <xdr:colOff>733425</xdr:colOff>
      <xdr:row>498</xdr:row>
      <xdr:rowOff>685800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66675" y="117494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500</xdr:row>
      <xdr:rowOff>19050</xdr:rowOff>
    </xdr:from>
    <xdr:to>
      <xdr:col>0</xdr:col>
      <xdr:colOff>733425</xdr:colOff>
      <xdr:row>500</xdr:row>
      <xdr:rowOff>685800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66675" y="118205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501</xdr:row>
      <xdr:rowOff>19050</xdr:rowOff>
    </xdr:from>
    <xdr:to>
      <xdr:col>0</xdr:col>
      <xdr:colOff>733425</xdr:colOff>
      <xdr:row>501</xdr:row>
      <xdr:rowOff>685800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66675" y="118916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502</xdr:row>
      <xdr:rowOff>19050</xdr:rowOff>
    </xdr:from>
    <xdr:to>
      <xdr:col>0</xdr:col>
      <xdr:colOff>733425</xdr:colOff>
      <xdr:row>502</xdr:row>
      <xdr:rowOff>685800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66675" y="119627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504</xdr:row>
      <xdr:rowOff>19050</xdr:rowOff>
    </xdr:from>
    <xdr:to>
      <xdr:col>0</xdr:col>
      <xdr:colOff>733425</xdr:colOff>
      <xdr:row>504</xdr:row>
      <xdr:rowOff>685800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66675" y="120338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508</xdr:row>
      <xdr:rowOff>19050</xdr:rowOff>
    </xdr:from>
    <xdr:to>
      <xdr:col>0</xdr:col>
      <xdr:colOff>733425</xdr:colOff>
      <xdr:row>508</xdr:row>
      <xdr:rowOff>685800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66675" y="121246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526</xdr:row>
      <xdr:rowOff>19050</xdr:rowOff>
    </xdr:from>
    <xdr:to>
      <xdr:col>0</xdr:col>
      <xdr:colOff>733425</xdr:colOff>
      <xdr:row>526</xdr:row>
      <xdr:rowOff>685800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6675" y="121958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527</xdr:row>
      <xdr:rowOff>19050</xdr:rowOff>
    </xdr:from>
    <xdr:to>
      <xdr:col>0</xdr:col>
      <xdr:colOff>733425</xdr:colOff>
      <xdr:row>527</xdr:row>
      <xdr:rowOff>685800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6675" y="122669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528</xdr:row>
      <xdr:rowOff>19050</xdr:rowOff>
    </xdr:from>
    <xdr:to>
      <xdr:col>0</xdr:col>
      <xdr:colOff>733425</xdr:colOff>
      <xdr:row>528</xdr:row>
      <xdr:rowOff>685800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6675" y="123380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529</xdr:row>
      <xdr:rowOff>19050</xdr:rowOff>
    </xdr:from>
    <xdr:to>
      <xdr:col>0</xdr:col>
      <xdr:colOff>733425</xdr:colOff>
      <xdr:row>529</xdr:row>
      <xdr:rowOff>685800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6675" y="124091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530</xdr:row>
      <xdr:rowOff>19050</xdr:rowOff>
    </xdr:from>
    <xdr:to>
      <xdr:col>0</xdr:col>
      <xdr:colOff>733425</xdr:colOff>
      <xdr:row>530</xdr:row>
      <xdr:rowOff>685800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6675" y="124802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531</xdr:row>
      <xdr:rowOff>19050</xdr:rowOff>
    </xdr:from>
    <xdr:to>
      <xdr:col>0</xdr:col>
      <xdr:colOff>733425</xdr:colOff>
      <xdr:row>531</xdr:row>
      <xdr:rowOff>685800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6675" y="125514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532</xdr:row>
      <xdr:rowOff>0</xdr:rowOff>
    </xdr:from>
    <xdr:to>
      <xdr:col>0</xdr:col>
      <xdr:colOff>752475</xdr:colOff>
      <xdr:row>532</xdr:row>
      <xdr:rowOff>666750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85725" y="126206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536</xdr:row>
      <xdr:rowOff>19050</xdr:rowOff>
    </xdr:from>
    <xdr:to>
      <xdr:col>0</xdr:col>
      <xdr:colOff>733425</xdr:colOff>
      <xdr:row>536</xdr:row>
      <xdr:rowOff>685800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6675" y="128263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537</xdr:row>
      <xdr:rowOff>19050</xdr:rowOff>
    </xdr:from>
    <xdr:to>
      <xdr:col>0</xdr:col>
      <xdr:colOff>733425</xdr:colOff>
      <xdr:row>537</xdr:row>
      <xdr:rowOff>685800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6675" y="128974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546</xdr:row>
      <xdr:rowOff>19050</xdr:rowOff>
    </xdr:from>
    <xdr:to>
      <xdr:col>0</xdr:col>
      <xdr:colOff>733425</xdr:colOff>
      <xdr:row>546</xdr:row>
      <xdr:rowOff>685800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66675" y="129686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553</xdr:row>
      <xdr:rowOff>19050</xdr:rowOff>
    </xdr:from>
    <xdr:to>
      <xdr:col>0</xdr:col>
      <xdr:colOff>733425</xdr:colOff>
      <xdr:row>553</xdr:row>
      <xdr:rowOff>685800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66675" y="130397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560</xdr:row>
      <xdr:rowOff>19050</xdr:rowOff>
    </xdr:from>
    <xdr:to>
      <xdr:col>0</xdr:col>
      <xdr:colOff>733425</xdr:colOff>
      <xdr:row>560</xdr:row>
      <xdr:rowOff>685800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6675" y="131108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533</xdr:row>
      <xdr:rowOff>0</xdr:rowOff>
    </xdr:from>
    <xdr:to>
      <xdr:col>0</xdr:col>
      <xdr:colOff>762000</xdr:colOff>
      <xdr:row>533</xdr:row>
      <xdr:rowOff>666750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0" y="126885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534</xdr:row>
      <xdr:rowOff>0</xdr:rowOff>
    </xdr:from>
    <xdr:to>
      <xdr:col>0</xdr:col>
      <xdr:colOff>762000</xdr:colOff>
      <xdr:row>534</xdr:row>
      <xdr:rowOff>666750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0" y="127565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</xdr:colOff>
      <xdr:row>61</xdr:row>
      <xdr:rowOff>31750</xdr:rowOff>
    </xdr:from>
    <xdr:to>
      <xdr:col>0</xdr:col>
      <xdr:colOff>768718</xdr:colOff>
      <xdr:row>61</xdr:row>
      <xdr:rowOff>725171</xdr:rowOff>
    </xdr:to>
    <xdr:pic>
      <xdr:nvPicPr>
        <xdr:cNvPr id="510" name="Picture 457" descr="ÐÐ°ÑÑÐ¸Ð½ÐºÐ¸ Ð¿Ð¾ Ð·Ð°Ð¿ÑÐ¾ÑÑ BQY9455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810" y="17306290"/>
          <a:ext cx="764908" cy="693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72819</xdr:colOff>
      <xdr:row>103</xdr:row>
      <xdr:rowOff>19050</xdr:rowOff>
    </xdr:from>
    <xdr:to>
      <xdr:col>0</xdr:col>
      <xdr:colOff>738819</xdr:colOff>
      <xdr:row>103</xdr:row>
      <xdr:rowOff>692534</xdr:rowOff>
    </xdr:to>
    <xdr:pic>
      <xdr:nvPicPr>
        <xdr:cNvPr id="511" name="Picture 4880" descr="ÐÑÐµÐ¼ Ð´Ð»Ñ ÑÑÐº &quot;ÐÐµÐ»ÐµÐ½Ð°Ñ ÐÑÑÑÐ°&quot; 30 Ð³Ñ.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819" y="52038250"/>
          <a:ext cx="666000" cy="673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69850</xdr:colOff>
      <xdr:row>102</xdr:row>
      <xdr:rowOff>17780</xdr:rowOff>
    </xdr:from>
    <xdr:to>
      <xdr:col>0</xdr:col>
      <xdr:colOff>763271</xdr:colOff>
      <xdr:row>102</xdr:row>
      <xdr:rowOff>703581</xdr:rowOff>
    </xdr:to>
    <xdr:pic>
      <xdr:nvPicPr>
        <xdr:cNvPr id="512" name="Picture 5018" descr="ÐÑÐµÐ¼ Ð´Ð»Ñ ÑÑÐº &quot;ÐÐ¸Ð¼Ð¾Ð½&quot; 30 Ð³Ñ.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69850" y="51332130"/>
          <a:ext cx="693421" cy="685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31750</xdr:colOff>
      <xdr:row>122</xdr:row>
      <xdr:rowOff>31750</xdr:rowOff>
    </xdr:from>
    <xdr:to>
      <xdr:col>0</xdr:col>
      <xdr:colOff>698500</xdr:colOff>
      <xdr:row>122</xdr:row>
      <xdr:rowOff>698500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31750" y="31095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120650</xdr:colOff>
      <xdr:row>148</xdr:row>
      <xdr:rowOff>50800</xdr:rowOff>
    </xdr:from>
    <xdr:to>
      <xdr:col>0</xdr:col>
      <xdr:colOff>685801</xdr:colOff>
      <xdr:row>148</xdr:row>
      <xdr:rowOff>615951</xdr:rowOff>
    </xdr:to>
    <xdr:pic>
      <xdr:nvPicPr>
        <xdr:cNvPr id="514" name="Picture 11828" descr="Bioaqua  Ð£Ð²Ð»Ð°Ð¶Ð½ÑÑÑÐ°Ñ Ð¼Ð°ÑÐºÐ° Animal Face Dog, 30Ð³Ñ. (ÐÐ¸Ð¾Ð°ÐºÐ²Ð°) - BodyLike Ð² ÐÑÐ±ÐµÑÑÐ°Ñ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20650" y="53613050"/>
          <a:ext cx="565151" cy="565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107950</xdr:colOff>
      <xdr:row>146</xdr:row>
      <xdr:rowOff>50800</xdr:rowOff>
    </xdr:from>
    <xdr:to>
      <xdr:col>0</xdr:col>
      <xdr:colOff>725343</xdr:colOff>
      <xdr:row>146</xdr:row>
      <xdr:rowOff>641350</xdr:rowOff>
    </xdr:to>
    <xdr:pic>
      <xdr:nvPicPr>
        <xdr:cNvPr id="515" name="Picture 11827" descr="ÐÐ°ÑÑÐ¸Ð½ÐºÐ¸ Ð¿Ð¾ Ð·Ð°Ð¿ÑÐ¾ÑÑ BQY3048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7950" y="52241450"/>
          <a:ext cx="617393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147</xdr:row>
      <xdr:rowOff>44450</xdr:rowOff>
    </xdr:from>
    <xdr:to>
      <xdr:col>0</xdr:col>
      <xdr:colOff>711200</xdr:colOff>
      <xdr:row>147</xdr:row>
      <xdr:rowOff>666816</xdr:rowOff>
    </xdr:to>
    <xdr:pic>
      <xdr:nvPicPr>
        <xdr:cNvPr id="516" name="Picture 11639" descr="http://www.sun177.ru/upload/iblock/106/1060a9e4ede6b552ef5925ba7ca440a6.jpg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0" y="52920900"/>
          <a:ext cx="615950" cy="622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101600</xdr:colOff>
      <xdr:row>150</xdr:row>
      <xdr:rowOff>19050</xdr:rowOff>
    </xdr:from>
    <xdr:to>
      <xdr:col>0</xdr:col>
      <xdr:colOff>768350</xdr:colOff>
      <xdr:row>151</xdr:row>
      <xdr:rowOff>2540</xdr:rowOff>
    </xdr:to>
    <xdr:pic>
      <xdr:nvPicPr>
        <xdr:cNvPr id="517" name="Picture 106" descr="ÐÐ°ÑÐºÐ°-ÑÐ°Ð»ÑÐµÑÐºÐ° Ð´Ð»Ñ Ð»Ð¸ÑÐ° Ð¾Ñ Ð²ÑÑÑÐ¿Ð°Ð½Ð¸Ð¹ BIOAQUA Teatree Maintenance Repair Mask (30Ð³)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1600" y="55657750"/>
          <a:ext cx="666750" cy="701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50800</xdr:colOff>
      <xdr:row>149</xdr:row>
      <xdr:rowOff>19050</xdr:rowOff>
    </xdr:from>
    <xdr:to>
      <xdr:col>0</xdr:col>
      <xdr:colOff>762000</xdr:colOff>
      <xdr:row>149</xdr:row>
      <xdr:rowOff>689610</xdr:rowOff>
    </xdr:to>
    <xdr:pic>
      <xdr:nvPicPr>
        <xdr:cNvPr id="518" name="Picture 175" descr="ÐÐ°ÑÑÐ¸Ð½ÐºÐ¸ Ð¿Ð¾ Ð·Ð°Ð¿ÑÐ¾ÑÑ BQY9322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50800" y="54940200"/>
          <a:ext cx="71120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302</xdr:row>
      <xdr:rowOff>12700</xdr:rowOff>
    </xdr:from>
    <xdr:to>
      <xdr:col>1</xdr:col>
      <xdr:colOff>45720</xdr:colOff>
      <xdr:row>303</xdr:row>
      <xdr:rowOff>64770</xdr:rowOff>
    </xdr:to>
    <xdr:pic>
      <xdr:nvPicPr>
        <xdr:cNvPr id="519" name="Picture 5741" descr="ÐÐ°ÑÑÐ¸Ð½ÐºÐ¸ Ð¿Ð¾ Ð·Ð°Ð¿ÑÐ¾ÑÑ YZC9345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0" y="75666600"/>
          <a:ext cx="73152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301</xdr:row>
      <xdr:rowOff>0</xdr:rowOff>
    </xdr:from>
    <xdr:to>
      <xdr:col>1</xdr:col>
      <xdr:colOff>22860</xdr:colOff>
      <xdr:row>302</xdr:row>
      <xdr:rowOff>29210</xdr:rowOff>
    </xdr:to>
    <xdr:pic>
      <xdr:nvPicPr>
        <xdr:cNvPr id="520" name="Picture 1" descr="https://teomart.ru/image/cache/catalog/tovar/6-krasota-i-zdorovie/61-uhod-za-kozhej/61261-maska-s-proteinami-shelka-bioaqua-2-800x800.jpg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0" y="74974450"/>
          <a:ext cx="708660" cy="708660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95250</xdr:colOff>
      <xdr:row>303</xdr:row>
      <xdr:rowOff>12700</xdr:rowOff>
    </xdr:from>
    <xdr:to>
      <xdr:col>1</xdr:col>
      <xdr:colOff>7621</xdr:colOff>
      <xdr:row>304</xdr:row>
      <xdr:rowOff>19051</xdr:rowOff>
    </xdr:to>
    <xdr:pic>
      <xdr:nvPicPr>
        <xdr:cNvPr id="521" name="Picture 5431" descr="Ð¢ÐºÐ°Ð½ÐµÐ²Ð°Ñ ÑÐµÐ»ÐºÐ¾Ð²Ð°Ñ Ð¼Ð°ÑÐºÐ° Ð¾ÑÐ±ÐµÐ»Ð¸Ð²Ð°ÑÑÐ°Ñ BIOAQUA Silk Mask White and Tender Mask (40Ð³Ñ)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0" y="76346050"/>
          <a:ext cx="693421" cy="685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304</xdr:row>
      <xdr:rowOff>0</xdr:rowOff>
    </xdr:from>
    <xdr:to>
      <xdr:col>1</xdr:col>
      <xdr:colOff>34290</xdr:colOff>
      <xdr:row>305</xdr:row>
      <xdr:rowOff>21590</xdr:rowOff>
    </xdr:to>
    <xdr:pic>
      <xdr:nvPicPr>
        <xdr:cNvPr id="522" name="Picture 5120" descr="ÐÐ°ÑÐºÐ° Ð´Ð»Ñ Ð»Ð¸ÑÐ° ÑÐ°Ð·Ð³Ð»Ð°Ð¶Ð¸Ð²Ð°ÑÑÐ°Ñ OneSpringÂ Silk Mask (30Ð³)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14300" y="77012800"/>
          <a:ext cx="701040" cy="701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88900</xdr:colOff>
      <xdr:row>314</xdr:row>
      <xdr:rowOff>0</xdr:rowOff>
    </xdr:from>
    <xdr:to>
      <xdr:col>0</xdr:col>
      <xdr:colOff>767080</xdr:colOff>
      <xdr:row>315</xdr:row>
      <xdr:rowOff>43180</xdr:rowOff>
    </xdr:to>
    <xdr:pic>
      <xdr:nvPicPr>
        <xdr:cNvPr id="523" name="Picture 2232" descr="BIOAQUA ÐÐ°ÑÐºÐ° Ð½Ð¾ÑÐ½Ð°Ñ Ð´Ð»Ñ Ð»Ð¸ÑÐ° Aloe Jelly Mask 8 Ð³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88900" y="81883250"/>
          <a:ext cx="67818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241300</xdr:colOff>
      <xdr:row>313</xdr:row>
      <xdr:rowOff>19050</xdr:rowOff>
    </xdr:from>
    <xdr:to>
      <xdr:col>0</xdr:col>
      <xdr:colOff>637540</xdr:colOff>
      <xdr:row>314</xdr:row>
      <xdr:rowOff>62230</xdr:rowOff>
    </xdr:to>
    <xdr:pic>
      <xdr:nvPicPr>
        <xdr:cNvPr id="524" name="Picture 19456" descr="ÐÐ¾ÑÐ½Ð°Ñ Ð¼Ð°ÑÐºÐ° Ð´Ð»Ñ Ð»Ð¸ÑÐ° Bioaqua Blueberry Jelly Mask BQY1784 8 Ð³ (6947790791784)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41300" y="81267300"/>
          <a:ext cx="39624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314</xdr:row>
      <xdr:rowOff>571500</xdr:rowOff>
    </xdr:from>
    <xdr:to>
      <xdr:col>0</xdr:col>
      <xdr:colOff>758505</xdr:colOff>
      <xdr:row>316</xdr:row>
      <xdr:rowOff>10160</xdr:rowOff>
    </xdr:to>
    <xdr:pic>
      <xdr:nvPicPr>
        <xdr:cNvPr id="525" name="Picture 2327" descr="ÐÐ°ÑÑÐ¸Ð½ÐºÐ¸ Ð¿Ð¾ Ð·Ð°Ð¿ÑÐ¾ÑÑ BQY1791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7150" y="82454750"/>
          <a:ext cx="701355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44450</xdr:colOff>
      <xdr:row>255</xdr:row>
      <xdr:rowOff>25400</xdr:rowOff>
    </xdr:from>
    <xdr:to>
      <xdr:col>0</xdr:col>
      <xdr:colOff>710450</xdr:colOff>
      <xdr:row>255</xdr:row>
      <xdr:rowOff>691400</xdr:rowOff>
    </xdr:to>
    <xdr:pic>
      <xdr:nvPicPr>
        <xdr:cNvPr id="526" name="Picture 66" descr="ä¸ææ¥æ°åé»éè´µå¦ä¿æ¹¿ç¼è æ»æ¶¦å»é»åçç«ç¼é»éç¼è60è´´/30å¯¹ ä¸ææ¥é»éè´µå¦ä¿æ¹¿ç¼è80g (60è´´/30å¯¹)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4450" y="129400300"/>
          <a:ext cx="666000" cy="666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66675</xdr:colOff>
      <xdr:row>17</xdr:row>
      <xdr:rowOff>19050</xdr:rowOff>
    </xdr:from>
    <xdr:to>
      <xdr:col>0</xdr:col>
      <xdr:colOff>733425</xdr:colOff>
      <xdr:row>17</xdr:row>
      <xdr:rowOff>685800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6675" y="2609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34925</xdr:colOff>
      <xdr:row>16</xdr:row>
      <xdr:rowOff>31750</xdr:rowOff>
    </xdr:from>
    <xdr:to>
      <xdr:col>0</xdr:col>
      <xdr:colOff>701675</xdr:colOff>
      <xdr:row>16</xdr:row>
      <xdr:rowOff>698500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34925" y="2622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20</xdr:row>
      <xdr:rowOff>6350</xdr:rowOff>
    </xdr:from>
    <xdr:to>
      <xdr:col>0</xdr:col>
      <xdr:colOff>711200</xdr:colOff>
      <xdr:row>20</xdr:row>
      <xdr:rowOff>673100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4450" y="5441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19050</xdr:rowOff>
    </xdr:from>
    <xdr:to>
      <xdr:col>0</xdr:col>
      <xdr:colOff>666750</xdr:colOff>
      <xdr:row>22</xdr:row>
      <xdr:rowOff>685800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6877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23</xdr:row>
      <xdr:rowOff>19050</xdr:rowOff>
    </xdr:from>
    <xdr:to>
      <xdr:col>0</xdr:col>
      <xdr:colOff>723900</xdr:colOff>
      <xdr:row>23</xdr:row>
      <xdr:rowOff>685800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7150" y="7588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40</xdr:row>
      <xdr:rowOff>19050</xdr:rowOff>
    </xdr:from>
    <xdr:to>
      <xdr:col>0</xdr:col>
      <xdr:colOff>717550</xdr:colOff>
      <xdr:row>40</xdr:row>
      <xdr:rowOff>685800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0800" y="11855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46</xdr:row>
      <xdr:rowOff>25400</xdr:rowOff>
    </xdr:from>
    <xdr:to>
      <xdr:col>0</xdr:col>
      <xdr:colOff>704850</xdr:colOff>
      <xdr:row>46</xdr:row>
      <xdr:rowOff>692150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38100" y="13995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54</xdr:row>
      <xdr:rowOff>19050</xdr:rowOff>
    </xdr:from>
    <xdr:to>
      <xdr:col>0</xdr:col>
      <xdr:colOff>711200</xdr:colOff>
      <xdr:row>54</xdr:row>
      <xdr:rowOff>685800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4450" y="16122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68</xdr:row>
      <xdr:rowOff>19050</xdr:rowOff>
    </xdr:from>
    <xdr:to>
      <xdr:col>0</xdr:col>
      <xdr:colOff>711200</xdr:colOff>
      <xdr:row>68</xdr:row>
      <xdr:rowOff>685800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4450" y="21139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69</xdr:row>
      <xdr:rowOff>25400</xdr:rowOff>
    </xdr:from>
    <xdr:to>
      <xdr:col>0</xdr:col>
      <xdr:colOff>711200</xdr:colOff>
      <xdr:row>69</xdr:row>
      <xdr:rowOff>692150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44450" y="21856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70</xdr:row>
      <xdr:rowOff>25400</xdr:rowOff>
    </xdr:from>
    <xdr:to>
      <xdr:col>0</xdr:col>
      <xdr:colOff>711200</xdr:colOff>
      <xdr:row>70</xdr:row>
      <xdr:rowOff>692150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44450" y="22567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73</xdr:row>
      <xdr:rowOff>19050</xdr:rowOff>
    </xdr:from>
    <xdr:to>
      <xdr:col>0</xdr:col>
      <xdr:colOff>711200</xdr:colOff>
      <xdr:row>73</xdr:row>
      <xdr:rowOff>685800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4450" y="23983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80</xdr:row>
      <xdr:rowOff>25400</xdr:rowOff>
    </xdr:from>
    <xdr:to>
      <xdr:col>0</xdr:col>
      <xdr:colOff>711200</xdr:colOff>
      <xdr:row>80</xdr:row>
      <xdr:rowOff>692150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4450" y="26835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81</xdr:row>
      <xdr:rowOff>25400</xdr:rowOff>
    </xdr:from>
    <xdr:to>
      <xdr:col>0</xdr:col>
      <xdr:colOff>711200</xdr:colOff>
      <xdr:row>81</xdr:row>
      <xdr:rowOff>692150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4450" y="27546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86</xdr:row>
      <xdr:rowOff>19050</xdr:rowOff>
    </xdr:from>
    <xdr:to>
      <xdr:col>0</xdr:col>
      <xdr:colOff>698500</xdr:colOff>
      <xdr:row>86</xdr:row>
      <xdr:rowOff>685800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31750" y="29673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98</xdr:row>
      <xdr:rowOff>19050</xdr:rowOff>
    </xdr:from>
    <xdr:to>
      <xdr:col>0</xdr:col>
      <xdr:colOff>711200</xdr:colOff>
      <xdr:row>98</xdr:row>
      <xdr:rowOff>685800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44450" y="36785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101</xdr:row>
      <xdr:rowOff>19050</xdr:rowOff>
    </xdr:from>
    <xdr:to>
      <xdr:col>0</xdr:col>
      <xdr:colOff>704850</xdr:colOff>
      <xdr:row>101</xdr:row>
      <xdr:rowOff>685800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38100" y="38207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120</xdr:row>
      <xdr:rowOff>19050</xdr:rowOff>
    </xdr:from>
    <xdr:to>
      <xdr:col>0</xdr:col>
      <xdr:colOff>711200</xdr:colOff>
      <xdr:row>120</xdr:row>
      <xdr:rowOff>685800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4450" y="42462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128</xdr:row>
      <xdr:rowOff>25400</xdr:rowOff>
    </xdr:from>
    <xdr:to>
      <xdr:col>0</xdr:col>
      <xdr:colOff>717550</xdr:colOff>
      <xdr:row>128</xdr:row>
      <xdr:rowOff>692150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800" y="438912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129</xdr:row>
      <xdr:rowOff>25400</xdr:rowOff>
    </xdr:from>
    <xdr:to>
      <xdr:col>0</xdr:col>
      <xdr:colOff>717550</xdr:colOff>
      <xdr:row>129</xdr:row>
      <xdr:rowOff>692150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800" y="44602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138</xdr:row>
      <xdr:rowOff>19050</xdr:rowOff>
    </xdr:from>
    <xdr:to>
      <xdr:col>0</xdr:col>
      <xdr:colOff>704850</xdr:colOff>
      <xdr:row>138</xdr:row>
      <xdr:rowOff>685800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8100" y="46729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142</xdr:row>
      <xdr:rowOff>19050</xdr:rowOff>
    </xdr:from>
    <xdr:to>
      <xdr:col>0</xdr:col>
      <xdr:colOff>698500</xdr:colOff>
      <xdr:row>142</xdr:row>
      <xdr:rowOff>685800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31750" y="48152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184</xdr:row>
      <xdr:rowOff>19050</xdr:rowOff>
    </xdr:from>
    <xdr:to>
      <xdr:col>0</xdr:col>
      <xdr:colOff>711200</xdr:colOff>
      <xdr:row>184</xdr:row>
      <xdr:rowOff>685800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44450" y="64357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211</xdr:row>
      <xdr:rowOff>19050</xdr:rowOff>
    </xdr:from>
    <xdr:to>
      <xdr:col>0</xdr:col>
      <xdr:colOff>717550</xdr:colOff>
      <xdr:row>211</xdr:row>
      <xdr:rowOff>685800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0800" y="73602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216</xdr:row>
      <xdr:rowOff>19050</xdr:rowOff>
    </xdr:from>
    <xdr:to>
      <xdr:col>0</xdr:col>
      <xdr:colOff>717550</xdr:colOff>
      <xdr:row>216</xdr:row>
      <xdr:rowOff>685800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0800" y="76447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218</xdr:row>
      <xdr:rowOff>19050</xdr:rowOff>
    </xdr:from>
    <xdr:to>
      <xdr:col>0</xdr:col>
      <xdr:colOff>711200</xdr:colOff>
      <xdr:row>218</xdr:row>
      <xdr:rowOff>685800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44450" y="77158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220</xdr:row>
      <xdr:rowOff>19050</xdr:rowOff>
    </xdr:from>
    <xdr:to>
      <xdr:col>0</xdr:col>
      <xdr:colOff>704850</xdr:colOff>
      <xdr:row>220</xdr:row>
      <xdr:rowOff>685800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38100" y="77870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225</xdr:row>
      <xdr:rowOff>25400</xdr:rowOff>
    </xdr:from>
    <xdr:to>
      <xdr:col>0</xdr:col>
      <xdr:colOff>704850</xdr:colOff>
      <xdr:row>225</xdr:row>
      <xdr:rowOff>692150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38100" y="800100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228</xdr:row>
      <xdr:rowOff>19050</xdr:rowOff>
    </xdr:from>
    <xdr:to>
      <xdr:col>0</xdr:col>
      <xdr:colOff>698500</xdr:colOff>
      <xdr:row>228</xdr:row>
      <xdr:rowOff>685800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31750" y="80714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237</xdr:row>
      <xdr:rowOff>19050</xdr:rowOff>
    </xdr:from>
    <xdr:to>
      <xdr:col>0</xdr:col>
      <xdr:colOff>711200</xdr:colOff>
      <xdr:row>237</xdr:row>
      <xdr:rowOff>685800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4450" y="82848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239</xdr:row>
      <xdr:rowOff>25400</xdr:rowOff>
    </xdr:from>
    <xdr:to>
      <xdr:col>0</xdr:col>
      <xdr:colOff>698500</xdr:colOff>
      <xdr:row>239</xdr:row>
      <xdr:rowOff>692150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31750" y="842772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242</xdr:row>
      <xdr:rowOff>25400</xdr:rowOff>
    </xdr:from>
    <xdr:to>
      <xdr:col>0</xdr:col>
      <xdr:colOff>704850</xdr:colOff>
      <xdr:row>242</xdr:row>
      <xdr:rowOff>692150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38100" y="856996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323</xdr:row>
      <xdr:rowOff>25400</xdr:rowOff>
    </xdr:from>
    <xdr:to>
      <xdr:col>0</xdr:col>
      <xdr:colOff>704850</xdr:colOff>
      <xdr:row>323</xdr:row>
      <xdr:rowOff>692150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8100" y="107359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328</xdr:row>
      <xdr:rowOff>25400</xdr:rowOff>
    </xdr:from>
    <xdr:to>
      <xdr:col>0</xdr:col>
      <xdr:colOff>704850</xdr:colOff>
      <xdr:row>328</xdr:row>
      <xdr:rowOff>692150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38100" y="108070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352</xdr:row>
      <xdr:rowOff>25400</xdr:rowOff>
    </xdr:from>
    <xdr:to>
      <xdr:col>0</xdr:col>
      <xdr:colOff>698500</xdr:colOff>
      <xdr:row>352</xdr:row>
      <xdr:rowOff>692150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31750" y="112337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363</xdr:row>
      <xdr:rowOff>25400</xdr:rowOff>
    </xdr:from>
    <xdr:to>
      <xdr:col>0</xdr:col>
      <xdr:colOff>704850</xdr:colOff>
      <xdr:row>363</xdr:row>
      <xdr:rowOff>692150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8100" y="115893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361</xdr:row>
      <xdr:rowOff>19050</xdr:rowOff>
    </xdr:from>
    <xdr:to>
      <xdr:col>0</xdr:col>
      <xdr:colOff>704850</xdr:colOff>
      <xdr:row>361</xdr:row>
      <xdr:rowOff>685800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38100" y="115176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359</xdr:row>
      <xdr:rowOff>25400</xdr:rowOff>
    </xdr:from>
    <xdr:to>
      <xdr:col>0</xdr:col>
      <xdr:colOff>704850</xdr:colOff>
      <xdr:row>359</xdr:row>
      <xdr:rowOff>692150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8100" y="114471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367</xdr:row>
      <xdr:rowOff>25400</xdr:rowOff>
    </xdr:from>
    <xdr:to>
      <xdr:col>0</xdr:col>
      <xdr:colOff>704850</xdr:colOff>
      <xdr:row>367</xdr:row>
      <xdr:rowOff>692150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8100" y="117316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393</xdr:row>
      <xdr:rowOff>19050</xdr:rowOff>
    </xdr:from>
    <xdr:to>
      <xdr:col>0</xdr:col>
      <xdr:colOff>704850</xdr:colOff>
      <xdr:row>393</xdr:row>
      <xdr:rowOff>685800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8100" y="122999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400</xdr:row>
      <xdr:rowOff>25400</xdr:rowOff>
    </xdr:from>
    <xdr:to>
      <xdr:col>0</xdr:col>
      <xdr:colOff>698500</xdr:colOff>
      <xdr:row>400</xdr:row>
      <xdr:rowOff>692150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31750" y="125139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401</xdr:row>
      <xdr:rowOff>25400</xdr:rowOff>
    </xdr:from>
    <xdr:to>
      <xdr:col>0</xdr:col>
      <xdr:colOff>698500</xdr:colOff>
      <xdr:row>401</xdr:row>
      <xdr:rowOff>692150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31750" y="125850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418</xdr:row>
      <xdr:rowOff>25400</xdr:rowOff>
    </xdr:from>
    <xdr:to>
      <xdr:col>0</xdr:col>
      <xdr:colOff>704850</xdr:colOff>
      <xdr:row>418</xdr:row>
      <xdr:rowOff>692150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38100" y="130829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423</xdr:row>
      <xdr:rowOff>25400</xdr:rowOff>
    </xdr:from>
    <xdr:to>
      <xdr:col>0</xdr:col>
      <xdr:colOff>692150</xdr:colOff>
      <xdr:row>423</xdr:row>
      <xdr:rowOff>692150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5400" y="132962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438</xdr:row>
      <xdr:rowOff>25400</xdr:rowOff>
    </xdr:from>
    <xdr:to>
      <xdr:col>0</xdr:col>
      <xdr:colOff>698500</xdr:colOff>
      <xdr:row>438</xdr:row>
      <xdr:rowOff>692150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31750" y="138652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566</xdr:row>
      <xdr:rowOff>19050</xdr:rowOff>
    </xdr:from>
    <xdr:to>
      <xdr:col>0</xdr:col>
      <xdr:colOff>692150</xdr:colOff>
      <xdr:row>566</xdr:row>
      <xdr:rowOff>685800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5400" y="163112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567</xdr:row>
      <xdr:rowOff>25400</xdr:rowOff>
    </xdr:from>
    <xdr:to>
      <xdr:col>0</xdr:col>
      <xdr:colOff>692150</xdr:colOff>
      <xdr:row>567</xdr:row>
      <xdr:rowOff>692150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5400" y="1638300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568</xdr:row>
      <xdr:rowOff>25400</xdr:rowOff>
    </xdr:from>
    <xdr:to>
      <xdr:col>0</xdr:col>
      <xdr:colOff>698500</xdr:colOff>
      <xdr:row>568</xdr:row>
      <xdr:rowOff>692150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31750" y="1645412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454</xdr:row>
      <xdr:rowOff>25400</xdr:rowOff>
    </xdr:from>
    <xdr:to>
      <xdr:col>0</xdr:col>
      <xdr:colOff>698500</xdr:colOff>
      <xdr:row>454</xdr:row>
      <xdr:rowOff>692150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1750" y="142919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311</xdr:row>
      <xdr:rowOff>25400</xdr:rowOff>
    </xdr:from>
    <xdr:to>
      <xdr:col>0</xdr:col>
      <xdr:colOff>704850</xdr:colOff>
      <xdr:row>311</xdr:row>
      <xdr:rowOff>692150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38100" y="103136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132</xdr:row>
      <xdr:rowOff>25400</xdr:rowOff>
    </xdr:from>
    <xdr:to>
      <xdr:col>0</xdr:col>
      <xdr:colOff>736600</xdr:colOff>
      <xdr:row>132</xdr:row>
      <xdr:rowOff>692150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69850" y="45840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144</xdr:row>
      <xdr:rowOff>12700</xdr:rowOff>
    </xdr:from>
    <xdr:to>
      <xdr:col>0</xdr:col>
      <xdr:colOff>711200</xdr:colOff>
      <xdr:row>144</xdr:row>
      <xdr:rowOff>679450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4450" y="508063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159</xdr:row>
      <xdr:rowOff>19050</xdr:rowOff>
    </xdr:from>
    <xdr:to>
      <xdr:col>0</xdr:col>
      <xdr:colOff>742200</xdr:colOff>
      <xdr:row>159</xdr:row>
      <xdr:rowOff>685050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9905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326</xdr:row>
      <xdr:rowOff>25400</xdr:rowOff>
    </xdr:from>
    <xdr:to>
      <xdr:col>0</xdr:col>
      <xdr:colOff>704100</xdr:colOff>
      <xdr:row>326</xdr:row>
      <xdr:rowOff>691400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07313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181</xdr:row>
      <xdr:rowOff>25400</xdr:rowOff>
    </xdr:from>
    <xdr:to>
      <xdr:col>0</xdr:col>
      <xdr:colOff>704100</xdr:colOff>
      <xdr:row>181</xdr:row>
      <xdr:rowOff>691400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56018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432</xdr:row>
      <xdr:rowOff>31750</xdr:rowOff>
    </xdr:from>
    <xdr:to>
      <xdr:col>0</xdr:col>
      <xdr:colOff>767600</xdr:colOff>
      <xdr:row>432</xdr:row>
      <xdr:rowOff>697750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406080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121</xdr:row>
      <xdr:rowOff>25400</xdr:rowOff>
    </xdr:from>
    <xdr:to>
      <xdr:col>0</xdr:col>
      <xdr:colOff>723150</xdr:colOff>
      <xdr:row>121</xdr:row>
      <xdr:rowOff>691400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9958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234</xdr:row>
      <xdr:rowOff>19050</xdr:rowOff>
    </xdr:from>
    <xdr:to>
      <xdr:col>0</xdr:col>
      <xdr:colOff>735850</xdr:colOff>
      <xdr:row>234</xdr:row>
      <xdr:rowOff>685050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869315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332</xdr:row>
      <xdr:rowOff>38100</xdr:rowOff>
    </xdr:from>
    <xdr:to>
      <xdr:col>0</xdr:col>
      <xdr:colOff>716800</xdr:colOff>
      <xdr:row>332</xdr:row>
      <xdr:rowOff>704100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143000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82550</xdr:colOff>
      <xdr:row>51</xdr:row>
      <xdr:rowOff>19050</xdr:rowOff>
    </xdr:from>
    <xdr:to>
      <xdr:col>0</xdr:col>
      <xdr:colOff>748550</xdr:colOff>
      <xdr:row>51</xdr:row>
      <xdr:rowOff>685050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52273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356</xdr:row>
      <xdr:rowOff>19050</xdr:rowOff>
    </xdr:from>
    <xdr:to>
      <xdr:col>0</xdr:col>
      <xdr:colOff>754900</xdr:colOff>
      <xdr:row>356</xdr:row>
      <xdr:rowOff>685050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213929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458</xdr:row>
      <xdr:rowOff>25400</xdr:rowOff>
    </xdr:from>
    <xdr:to>
      <xdr:col>0</xdr:col>
      <xdr:colOff>729500</xdr:colOff>
      <xdr:row>458</xdr:row>
      <xdr:rowOff>691400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980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366</xdr:row>
      <xdr:rowOff>12700</xdr:rowOff>
    </xdr:from>
    <xdr:to>
      <xdr:col>0</xdr:col>
      <xdr:colOff>735850</xdr:colOff>
      <xdr:row>366</xdr:row>
      <xdr:rowOff>678700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249426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376</xdr:row>
      <xdr:rowOff>6350</xdr:rowOff>
    </xdr:from>
    <xdr:to>
      <xdr:col>0</xdr:col>
      <xdr:colOff>729500</xdr:colOff>
      <xdr:row>376</xdr:row>
      <xdr:rowOff>672350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9146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357</xdr:row>
      <xdr:rowOff>31750</xdr:rowOff>
    </xdr:from>
    <xdr:to>
      <xdr:col>0</xdr:col>
      <xdr:colOff>754900</xdr:colOff>
      <xdr:row>357</xdr:row>
      <xdr:rowOff>697750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221168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391</xdr:row>
      <xdr:rowOff>25400</xdr:rowOff>
    </xdr:from>
    <xdr:to>
      <xdr:col>0</xdr:col>
      <xdr:colOff>704100</xdr:colOff>
      <xdr:row>391</xdr:row>
      <xdr:rowOff>691400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20673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82550</xdr:colOff>
      <xdr:row>417</xdr:row>
      <xdr:rowOff>31750</xdr:rowOff>
    </xdr:from>
    <xdr:to>
      <xdr:col>0</xdr:col>
      <xdr:colOff>748550</xdr:colOff>
      <xdr:row>417</xdr:row>
      <xdr:rowOff>697750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413192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378</xdr:row>
      <xdr:rowOff>19050</xdr:rowOff>
    </xdr:from>
    <xdr:to>
      <xdr:col>0</xdr:col>
      <xdr:colOff>697750</xdr:colOff>
      <xdr:row>378</xdr:row>
      <xdr:rowOff>685050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20609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71</xdr:row>
      <xdr:rowOff>25400</xdr:rowOff>
    </xdr:from>
    <xdr:to>
      <xdr:col>0</xdr:col>
      <xdr:colOff>716800</xdr:colOff>
      <xdr:row>71</xdr:row>
      <xdr:rowOff>691400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38061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334</xdr:row>
      <xdr:rowOff>31750</xdr:rowOff>
    </xdr:from>
    <xdr:to>
      <xdr:col>0</xdr:col>
      <xdr:colOff>710450</xdr:colOff>
      <xdr:row>334</xdr:row>
      <xdr:rowOff>697750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164272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435</xdr:row>
      <xdr:rowOff>31750</xdr:rowOff>
    </xdr:from>
    <xdr:to>
      <xdr:col>0</xdr:col>
      <xdr:colOff>729500</xdr:colOff>
      <xdr:row>435</xdr:row>
      <xdr:rowOff>697750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9872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30</xdr:row>
      <xdr:rowOff>19050</xdr:rowOff>
    </xdr:from>
    <xdr:to>
      <xdr:col>0</xdr:col>
      <xdr:colOff>716800</xdr:colOff>
      <xdr:row>30</xdr:row>
      <xdr:rowOff>685050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95377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402</xdr:row>
      <xdr:rowOff>12700</xdr:rowOff>
    </xdr:from>
    <xdr:to>
      <xdr:col>0</xdr:col>
      <xdr:colOff>704100</xdr:colOff>
      <xdr:row>402</xdr:row>
      <xdr:rowOff>678700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98778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354</xdr:row>
      <xdr:rowOff>31750</xdr:rowOff>
    </xdr:from>
    <xdr:to>
      <xdr:col>0</xdr:col>
      <xdr:colOff>691400</xdr:colOff>
      <xdr:row>354</xdr:row>
      <xdr:rowOff>697750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28280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460</xdr:row>
      <xdr:rowOff>31750</xdr:rowOff>
    </xdr:from>
    <xdr:to>
      <xdr:col>0</xdr:col>
      <xdr:colOff>723150</xdr:colOff>
      <xdr:row>460</xdr:row>
      <xdr:rowOff>697750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19440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439</xdr:row>
      <xdr:rowOff>12700</xdr:rowOff>
    </xdr:from>
    <xdr:to>
      <xdr:col>0</xdr:col>
      <xdr:colOff>742200</xdr:colOff>
      <xdr:row>439</xdr:row>
      <xdr:rowOff>678700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62354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119</xdr:row>
      <xdr:rowOff>19050</xdr:rowOff>
    </xdr:from>
    <xdr:to>
      <xdr:col>0</xdr:col>
      <xdr:colOff>710450</xdr:colOff>
      <xdr:row>119</xdr:row>
      <xdr:rowOff>685050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44411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379</xdr:row>
      <xdr:rowOff>31750</xdr:rowOff>
    </xdr:from>
    <xdr:to>
      <xdr:col>0</xdr:col>
      <xdr:colOff>735850</xdr:colOff>
      <xdr:row>379</xdr:row>
      <xdr:rowOff>697750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363408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115</xdr:row>
      <xdr:rowOff>31750</xdr:rowOff>
    </xdr:from>
    <xdr:to>
      <xdr:col>0</xdr:col>
      <xdr:colOff>723150</xdr:colOff>
      <xdr:row>115</xdr:row>
      <xdr:rowOff>697750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44246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59</xdr:row>
      <xdr:rowOff>6350</xdr:rowOff>
    </xdr:from>
    <xdr:to>
      <xdr:col>0</xdr:col>
      <xdr:colOff>729500</xdr:colOff>
      <xdr:row>59</xdr:row>
      <xdr:rowOff>672350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706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</xdr:row>
      <xdr:rowOff>12700</xdr:rowOff>
    </xdr:from>
    <xdr:to>
      <xdr:col>0</xdr:col>
      <xdr:colOff>691400</xdr:colOff>
      <xdr:row>60</xdr:row>
      <xdr:rowOff>678700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4881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226</xdr:row>
      <xdr:rowOff>31750</xdr:rowOff>
    </xdr:from>
    <xdr:to>
      <xdr:col>0</xdr:col>
      <xdr:colOff>735850</xdr:colOff>
      <xdr:row>226</xdr:row>
      <xdr:rowOff>697750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897890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227</xdr:row>
      <xdr:rowOff>19050</xdr:rowOff>
    </xdr:from>
    <xdr:to>
      <xdr:col>0</xdr:col>
      <xdr:colOff>716800</xdr:colOff>
      <xdr:row>227</xdr:row>
      <xdr:rowOff>685050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904875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457</xdr:row>
      <xdr:rowOff>25400</xdr:rowOff>
    </xdr:from>
    <xdr:to>
      <xdr:col>0</xdr:col>
      <xdr:colOff>735850</xdr:colOff>
      <xdr:row>457</xdr:row>
      <xdr:rowOff>691400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66204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116</xdr:row>
      <xdr:rowOff>19050</xdr:rowOff>
    </xdr:from>
    <xdr:to>
      <xdr:col>0</xdr:col>
      <xdr:colOff>704100</xdr:colOff>
      <xdr:row>116</xdr:row>
      <xdr:rowOff>685050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5455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107</xdr:row>
      <xdr:rowOff>25400</xdr:rowOff>
    </xdr:from>
    <xdr:to>
      <xdr:col>0</xdr:col>
      <xdr:colOff>742200</xdr:colOff>
      <xdr:row>107</xdr:row>
      <xdr:rowOff>691400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44182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365</xdr:row>
      <xdr:rowOff>31750</xdr:rowOff>
    </xdr:from>
    <xdr:to>
      <xdr:col>0</xdr:col>
      <xdr:colOff>723150</xdr:colOff>
      <xdr:row>365</xdr:row>
      <xdr:rowOff>697750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42072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169</xdr:row>
      <xdr:rowOff>19050</xdr:rowOff>
    </xdr:from>
    <xdr:to>
      <xdr:col>0</xdr:col>
      <xdr:colOff>735850</xdr:colOff>
      <xdr:row>169</xdr:row>
      <xdr:rowOff>685050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712851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175</xdr:row>
      <xdr:rowOff>31750</xdr:rowOff>
    </xdr:from>
    <xdr:to>
      <xdr:col>0</xdr:col>
      <xdr:colOff>723150</xdr:colOff>
      <xdr:row>175</xdr:row>
      <xdr:rowOff>697750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27202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82550</xdr:colOff>
      <xdr:row>297</xdr:row>
      <xdr:rowOff>31750</xdr:rowOff>
    </xdr:from>
    <xdr:to>
      <xdr:col>0</xdr:col>
      <xdr:colOff>748550</xdr:colOff>
      <xdr:row>297</xdr:row>
      <xdr:rowOff>697750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089914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208</xdr:row>
      <xdr:rowOff>6350</xdr:rowOff>
    </xdr:from>
    <xdr:to>
      <xdr:col>0</xdr:col>
      <xdr:colOff>716800</xdr:colOff>
      <xdr:row>208</xdr:row>
      <xdr:rowOff>672350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854964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330</xdr:row>
      <xdr:rowOff>12700</xdr:rowOff>
    </xdr:from>
    <xdr:to>
      <xdr:col>0</xdr:col>
      <xdr:colOff>691400</xdr:colOff>
      <xdr:row>330</xdr:row>
      <xdr:rowOff>678700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49426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64</xdr:row>
      <xdr:rowOff>0</xdr:rowOff>
    </xdr:from>
    <xdr:to>
      <xdr:col>0</xdr:col>
      <xdr:colOff>697750</xdr:colOff>
      <xdr:row>64</xdr:row>
      <xdr:rowOff>666000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23583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373</xdr:row>
      <xdr:rowOff>19050</xdr:rowOff>
    </xdr:from>
    <xdr:to>
      <xdr:col>0</xdr:col>
      <xdr:colOff>729500</xdr:colOff>
      <xdr:row>373</xdr:row>
      <xdr:rowOff>685050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4401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358</xdr:row>
      <xdr:rowOff>31750</xdr:rowOff>
    </xdr:from>
    <xdr:to>
      <xdr:col>0</xdr:col>
      <xdr:colOff>735850</xdr:colOff>
      <xdr:row>358</xdr:row>
      <xdr:rowOff>697750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356296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360</xdr:row>
      <xdr:rowOff>12700</xdr:rowOff>
    </xdr:from>
    <xdr:to>
      <xdr:col>0</xdr:col>
      <xdr:colOff>735850</xdr:colOff>
      <xdr:row>360</xdr:row>
      <xdr:rowOff>678700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370330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416</xdr:row>
      <xdr:rowOff>12700</xdr:rowOff>
    </xdr:from>
    <xdr:to>
      <xdr:col>0</xdr:col>
      <xdr:colOff>729500</xdr:colOff>
      <xdr:row>416</xdr:row>
      <xdr:rowOff>678700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0802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180</xdr:row>
      <xdr:rowOff>25400</xdr:rowOff>
    </xdr:from>
    <xdr:to>
      <xdr:col>0</xdr:col>
      <xdr:colOff>729500</xdr:colOff>
      <xdr:row>180</xdr:row>
      <xdr:rowOff>691400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8474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125</xdr:row>
      <xdr:rowOff>12700</xdr:rowOff>
    </xdr:from>
    <xdr:to>
      <xdr:col>0</xdr:col>
      <xdr:colOff>710450</xdr:colOff>
      <xdr:row>125</xdr:row>
      <xdr:rowOff>678700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515175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126</xdr:row>
      <xdr:rowOff>25400</xdr:rowOff>
    </xdr:from>
    <xdr:to>
      <xdr:col>0</xdr:col>
      <xdr:colOff>704100</xdr:colOff>
      <xdr:row>126</xdr:row>
      <xdr:rowOff>691400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22414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306</xdr:row>
      <xdr:rowOff>12700</xdr:rowOff>
    </xdr:from>
    <xdr:to>
      <xdr:col>0</xdr:col>
      <xdr:colOff>729500</xdr:colOff>
      <xdr:row>306</xdr:row>
      <xdr:rowOff>678700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7704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407</xdr:row>
      <xdr:rowOff>19050</xdr:rowOff>
    </xdr:from>
    <xdr:to>
      <xdr:col>0</xdr:col>
      <xdr:colOff>723150</xdr:colOff>
      <xdr:row>407</xdr:row>
      <xdr:rowOff>685050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583753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26</xdr:row>
      <xdr:rowOff>38100</xdr:rowOff>
    </xdr:from>
    <xdr:to>
      <xdr:col>0</xdr:col>
      <xdr:colOff>716800</xdr:colOff>
      <xdr:row>26</xdr:row>
      <xdr:rowOff>704100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81343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156</xdr:row>
      <xdr:rowOff>31750</xdr:rowOff>
    </xdr:from>
    <xdr:to>
      <xdr:col>0</xdr:col>
      <xdr:colOff>710450</xdr:colOff>
      <xdr:row>156</xdr:row>
      <xdr:rowOff>697750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98754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362</xdr:row>
      <xdr:rowOff>38100</xdr:rowOff>
    </xdr:from>
    <xdr:to>
      <xdr:col>0</xdr:col>
      <xdr:colOff>735850</xdr:colOff>
      <xdr:row>362</xdr:row>
      <xdr:rowOff>704100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427480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426</xdr:row>
      <xdr:rowOff>19050</xdr:rowOff>
    </xdr:from>
    <xdr:to>
      <xdr:col>0</xdr:col>
      <xdr:colOff>691400</xdr:colOff>
      <xdr:row>426</xdr:row>
      <xdr:rowOff>685050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04657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443</xdr:row>
      <xdr:rowOff>19050</xdr:rowOff>
    </xdr:from>
    <xdr:to>
      <xdr:col>0</xdr:col>
      <xdr:colOff>723150</xdr:colOff>
      <xdr:row>443</xdr:row>
      <xdr:rowOff>685050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75777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414</xdr:row>
      <xdr:rowOff>44450</xdr:rowOff>
    </xdr:from>
    <xdr:to>
      <xdr:col>0</xdr:col>
      <xdr:colOff>704100</xdr:colOff>
      <xdr:row>414</xdr:row>
      <xdr:rowOff>710450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640903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117</xdr:row>
      <xdr:rowOff>12700</xdr:rowOff>
    </xdr:from>
    <xdr:to>
      <xdr:col>0</xdr:col>
      <xdr:colOff>704100</xdr:colOff>
      <xdr:row>117</xdr:row>
      <xdr:rowOff>678700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93839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82550</xdr:colOff>
      <xdr:row>166</xdr:row>
      <xdr:rowOff>25400</xdr:rowOff>
    </xdr:from>
    <xdr:to>
      <xdr:col>0</xdr:col>
      <xdr:colOff>748550</xdr:colOff>
      <xdr:row>166</xdr:row>
      <xdr:rowOff>691400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748474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171</xdr:row>
      <xdr:rowOff>19050</xdr:rowOff>
    </xdr:from>
    <xdr:to>
      <xdr:col>0</xdr:col>
      <xdr:colOff>742200</xdr:colOff>
      <xdr:row>171</xdr:row>
      <xdr:rowOff>685050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7685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206</xdr:row>
      <xdr:rowOff>25400</xdr:rowOff>
    </xdr:from>
    <xdr:to>
      <xdr:col>0</xdr:col>
      <xdr:colOff>742200</xdr:colOff>
      <xdr:row>206</xdr:row>
      <xdr:rowOff>691400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19162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204</xdr:row>
      <xdr:rowOff>31750</xdr:rowOff>
    </xdr:from>
    <xdr:to>
      <xdr:col>0</xdr:col>
      <xdr:colOff>742200</xdr:colOff>
      <xdr:row>204</xdr:row>
      <xdr:rowOff>697750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19226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174</xdr:row>
      <xdr:rowOff>12700</xdr:rowOff>
    </xdr:from>
    <xdr:to>
      <xdr:col>0</xdr:col>
      <xdr:colOff>729500</xdr:colOff>
      <xdr:row>174</xdr:row>
      <xdr:rowOff>678700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907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168</xdr:row>
      <xdr:rowOff>12700</xdr:rowOff>
    </xdr:from>
    <xdr:to>
      <xdr:col>0</xdr:col>
      <xdr:colOff>716800</xdr:colOff>
      <xdr:row>168</xdr:row>
      <xdr:rowOff>678700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62571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179</xdr:row>
      <xdr:rowOff>31750</xdr:rowOff>
    </xdr:from>
    <xdr:to>
      <xdr:col>0</xdr:col>
      <xdr:colOff>710450</xdr:colOff>
      <xdr:row>179</xdr:row>
      <xdr:rowOff>697750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812546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209</xdr:row>
      <xdr:rowOff>25400</xdr:rowOff>
    </xdr:from>
    <xdr:to>
      <xdr:col>0</xdr:col>
      <xdr:colOff>716800</xdr:colOff>
      <xdr:row>209</xdr:row>
      <xdr:rowOff>691400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961834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421</xdr:row>
      <xdr:rowOff>19050</xdr:rowOff>
    </xdr:from>
    <xdr:to>
      <xdr:col>0</xdr:col>
      <xdr:colOff>761250</xdr:colOff>
      <xdr:row>421</xdr:row>
      <xdr:rowOff>685050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47329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499</xdr:row>
      <xdr:rowOff>31750</xdr:rowOff>
    </xdr:from>
    <xdr:to>
      <xdr:col>0</xdr:col>
      <xdr:colOff>723150</xdr:colOff>
      <xdr:row>499</xdr:row>
      <xdr:rowOff>697750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991106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523</xdr:row>
      <xdr:rowOff>12700</xdr:rowOff>
    </xdr:from>
    <xdr:to>
      <xdr:col>0</xdr:col>
      <xdr:colOff>729500</xdr:colOff>
      <xdr:row>523</xdr:row>
      <xdr:rowOff>678700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5556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524</xdr:row>
      <xdr:rowOff>6350</xdr:rowOff>
    </xdr:from>
    <xdr:to>
      <xdr:col>0</xdr:col>
      <xdr:colOff>723150</xdr:colOff>
      <xdr:row>524</xdr:row>
      <xdr:rowOff>672350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042604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525</xdr:row>
      <xdr:rowOff>12700</xdr:rowOff>
    </xdr:from>
    <xdr:to>
      <xdr:col>0</xdr:col>
      <xdr:colOff>723150</xdr:colOff>
      <xdr:row>525</xdr:row>
      <xdr:rowOff>678700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049780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509</xdr:row>
      <xdr:rowOff>38100</xdr:rowOff>
    </xdr:from>
    <xdr:to>
      <xdr:col>0</xdr:col>
      <xdr:colOff>710450</xdr:colOff>
      <xdr:row>509</xdr:row>
      <xdr:rowOff>704100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035810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511</xdr:row>
      <xdr:rowOff>31750</xdr:rowOff>
    </xdr:from>
    <xdr:to>
      <xdr:col>0</xdr:col>
      <xdr:colOff>685050</xdr:colOff>
      <xdr:row>511</xdr:row>
      <xdr:rowOff>697750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42858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514</xdr:row>
      <xdr:rowOff>25400</xdr:rowOff>
    </xdr:from>
    <xdr:to>
      <xdr:col>0</xdr:col>
      <xdr:colOff>729500</xdr:colOff>
      <xdr:row>514</xdr:row>
      <xdr:rowOff>691400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9907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538</xdr:row>
      <xdr:rowOff>25400</xdr:rowOff>
    </xdr:from>
    <xdr:to>
      <xdr:col>0</xdr:col>
      <xdr:colOff>730250</xdr:colOff>
      <xdr:row>538</xdr:row>
      <xdr:rowOff>692150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3500" y="215563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</xdr:row>
      <xdr:rowOff>12700</xdr:rowOff>
    </xdr:from>
    <xdr:to>
      <xdr:col>0</xdr:col>
      <xdr:colOff>729500</xdr:colOff>
      <xdr:row>32</xdr:row>
      <xdr:rowOff>678700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617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572</xdr:row>
      <xdr:rowOff>31750</xdr:rowOff>
    </xdr:from>
    <xdr:to>
      <xdr:col>0</xdr:col>
      <xdr:colOff>723150</xdr:colOff>
      <xdr:row>572</xdr:row>
      <xdr:rowOff>697750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217674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24</xdr:row>
      <xdr:rowOff>31750</xdr:rowOff>
    </xdr:from>
    <xdr:to>
      <xdr:col>0</xdr:col>
      <xdr:colOff>716800</xdr:colOff>
      <xdr:row>24</xdr:row>
      <xdr:rowOff>697750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86360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521</xdr:row>
      <xdr:rowOff>12700</xdr:rowOff>
    </xdr:from>
    <xdr:to>
      <xdr:col>0</xdr:col>
      <xdr:colOff>723150</xdr:colOff>
      <xdr:row>521</xdr:row>
      <xdr:rowOff>678700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069084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33</xdr:row>
      <xdr:rowOff>38100</xdr:rowOff>
    </xdr:from>
    <xdr:to>
      <xdr:col>0</xdr:col>
      <xdr:colOff>704100</xdr:colOff>
      <xdr:row>33</xdr:row>
      <xdr:rowOff>704100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9095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522</xdr:row>
      <xdr:rowOff>25400</xdr:rowOff>
    </xdr:from>
    <xdr:to>
      <xdr:col>0</xdr:col>
      <xdr:colOff>716800</xdr:colOff>
      <xdr:row>522</xdr:row>
      <xdr:rowOff>691400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083435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539</xdr:row>
      <xdr:rowOff>25400</xdr:rowOff>
    </xdr:from>
    <xdr:to>
      <xdr:col>0</xdr:col>
      <xdr:colOff>716800</xdr:colOff>
      <xdr:row>539</xdr:row>
      <xdr:rowOff>691400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196274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540</xdr:row>
      <xdr:rowOff>19050</xdr:rowOff>
    </xdr:from>
    <xdr:to>
      <xdr:col>0</xdr:col>
      <xdr:colOff>710450</xdr:colOff>
      <xdr:row>540</xdr:row>
      <xdr:rowOff>685050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203323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41</xdr:row>
      <xdr:rowOff>19050</xdr:rowOff>
    </xdr:from>
    <xdr:to>
      <xdr:col>0</xdr:col>
      <xdr:colOff>716800</xdr:colOff>
      <xdr:row>41</xdr:row>
      <xdr:rowOff>685050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64465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43</xdr:row>
      <xdr:rowOff>19050</xdr:rowOff>
    </xdr:from>
    <xdr:to>
      <xdr:col>0</xdr:col>
      <xdr:colOff>716800</xdr:colOff>
      <xdr:row>43</xdr:row>
      <xdr:rowOff>685050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7868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47</xdr:row>
      <xdr:rowOff>25400</xdr:rowOff>
    </xdr:from>
    <xdr:to>
      <xdr:col>0</xdr:col>
      <xdr:colOff>723150</xdr:colOff>
      <xdr:row>47</xdr:row>
      <xdr:rowOff>691400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00088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52</xdr:row>
      <xdr:rowOff>19050</xdr:rowOff>
    </xdr:from>
    <xdr:to>
      <xdr:col>0</xdr:col>
      <xdr:colOff>723150</xdr:colOff>
      <xdr:row>52</xdr:row>
      <xdr:rowOff>685050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21361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55</xdr:row>
      <xdr:rowOff>25400</xdr:rowOff>
    </xdr:from>
    <xdr:to>
      <xdr:col>0</xdr:col>
      <xdr:colOff>710450</xdr:colOff>
      <xdr:row>55</xdr:row>
      <xdr:rowOff>691400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42760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65</xdr:row>
      <xdr:rowOff>19050</xdr:rowOff>
    </xdr:from>
    <xdr:to>
      <xdr:col>0</xdr:col>
      <xdr:colOff>716800</xdr:colOff>
      <xdr:row>65</xdr:row>
      <xdr:rowOff>685050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99974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92</xdr:row>
      <xdr:rowOff>25400</xdr:rowOff>
    </xdr:from>
    <xdr:to>
      <xdr:col>0</xdr:col>
      <xdr:colOff>723150</xdr:colOff>
      <xdr:row>92</xdr:row>
      <xdr:rowOff>691400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56501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104</xdr:row>
      <xdr:rowOff>19050</xdr:rowOff>
    </xdr:from>
    <xdr:to>
      <xdr:col>0</xdr:col>
      <xdr:colOff>716800</xdr:colOff>
      <xdr:row>104</xdr:row>
      <xdr:rowOff>685050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27431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118</xdr:row>
      <xdr:rowOff>31750</xdr:rowOff>
    </xdr:from>
    <xdr:to>
      <xdr:col>0</xdr:col>
      <xdr:colOff>710450</xdr:colOff>
      <xdr:row>118</xdr:row>
      <xdr:rowOff>697750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584390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123</xdr:row>
      <xdr:rowOff>25400</xdr:rowOff>
    </xdr:from>
    <xdr:to>
      <xdr:col>0</xdr:col>
      <xdr:colOff>723150</xdr:colOff>
      <xdr:row>123</xdr:row>
      <xdr:rowOff>691400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9887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127</xdr:row>
      <xdr:rowOff>25400</xdr:rowOff>
    </xdr:from>
    <xdr:to>
      <xdr:col>0</xdr:col>
      <xdr:colOff>716800</xdr:colOff>
      <xdr:row>127</xdr:row>
      <xdr:rowOff>691400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41223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137</xdr:row>
      <xdr:rowOff>19050</xdr:rowOff>
    </xdr:from>
    <xdr:to>
      <xdr:col>0</xdr:col>
      <xdr:colOff>716800</xdr:colOff>
      <xdr:row>137</xdr:row>
      <xdr:rowOff>685050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83831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139</xdr:row>
      <xdr:rowOff>25400</xdr:rowOff>
    </xdr:from>
    <xdr:to>
      <xdr:col>0</xdr:col>
      <xdr:colOff>704100</xdr:colOff>
      <xdr:row>139</xdr:row>
      <xdr:rowOff>691400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811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178</xdr:row>
      <xdr:rowOff>19050</xdr:rowOff>
    </xdr:from>
    <xdr:to>
      <xdr:col>0</xdr:col>
      <xdr:colOff>704100</xdr:colOff>
      <xdr:row>178</xdr:row>
      <xdr:rowOff>685050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31227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207</xdr:row>
      <xdr:rowOff>19050</xdr:rowOff>
    </xdr:from>
    <xdr:to>
      <xdr:col>0</xdr:col>
      <xdr:colOff>710450</xdr:colOff>
      <xdr:row>207</xdr:row>
      <xdr:rowOff>685050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073467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213</xdr:row>
      <xdr:rowOff>25400</xdr:rowOff>
    </xdr:from>
    <xdr:to>
      <xdr:col>0</xdr:col>
      <xdr:colOff>710450</xdr:colOff>
      <xdr:row>213</xdr:row>
      <xdr:rowOff>691400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109091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219</xdr:row>
      <xdr:rowOff>19050</xdr:rowOff>
    </xdr:from>
    <xdr:to>
      <xdr:col>0</xdr:col>
      <xdr:colOff>710450</xdr:colOff>
      <xdr:row>219</xdr:row>
      <xdr:rowOff>685050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144587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224</xdr:row>
      <xdr:rowOff>25400</xdr:rowOff>
    </xdr:from>
    <xdr:to>
      <xdr:col>0</xdr:col>
      <xdr:colOff>716800</xdr:colOff>
      <xdr:row>224</xdr:row>
      <xdr:rowOff>691400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17309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229</xdr:row>
      <xdr:rowOff>19050</xdr:rowOff>
    </xdr:from>
    <xdr:to>
      <xdr:col>0</xdr:col>
      <xdr:colOff>697750</xdr:colOff>
      <xdr:row>229</xdr:row>
      <xdr:rowOff>685050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208595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235</xdr:row>
      <xdr:rowOff>12700</xdr:rowOff>
    </xdr:from>
    <xdr:to>
      <xdr:col>0</xdr:col>
      <xdr:colOff>704100</xdr:colOff>
      <xdr:row>235</xdr:row>
      <xdr:rowOff>678700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6980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246</xdr:row>
      <xdr:rowOff>25400</xdr:rowOff>
    </xdr:from>
    <xdr:to>
      <xdr:col>0</xdr:col>
      <xdr:colOff>710450</xdr:colOff>
      <xdr:row>246</xdr:row>
      <xdr:rowOff>691400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27977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256</xdr:row>
      <xdr:rowOff>25400</xdr:rowOff>
    </xdr:from>
    <xdr:to>
      <xdr:col>0</xdr:col>
      <xdr:colOff>710450</xdr:colOff>
      <xdr:row>256</xdr:row>
      <xdr:rowOff>691400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301115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259</xdr:row>
      <xdr:rowOff>31750</xdr:rowOff>
    </xdr:from>
    <xdr:to>
      <xdr:col>0</xdr:col>
      <xdr:colOff>716800</xdr:colOff>
      <xdr:row>259</xdr:row>
      <xdr:rowOff>697750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308290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265</xdr:row>
      <xdr:rowOff>25400</xdr:rowOff>
    </xdr:from>
    <xdr:to>
      <xdr:col>0</xdr:col>
      <xdr:colOff>710450</xdr:colOff>
      <xdr:row>265</xdr:row>
      <xdr:rowOff>691400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329563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271</xdr:row>
      <xdr:rowOff>25400</xdr:rowOff>
    </xdr:from>
    <xdr:to>
      <xdr:col>0</xdr:col>
      <xdr:colOff>697750</xdr:colOff>
      <xdr:row>271</xdr:row>
      <xdr:rowOff>691400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43787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276</xdr:row>
      <xdr:rowOff>25400</xdr:rowOff>
    </xdr:from>
    <xdr:to>
      <xdr:col>0</xdr:col>
      <xdr:colOff>704100</xdr:colOff>
      <xdr:row>276</xdr:row>
      <xdr:rowOff>691400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72235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282</xdr:row>
      <xdr:rowOff>19050</xdr:rowOff>
    </xdr:from>
    <xdr:to>
      <xdr:col>0</xdr:col>
      <xdr:colOff>697750</xdr:colOff>
      <xdr:row>282</xdr:row>
      <xdr:rowOff>685050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79283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285</xdr:row>
      <xdr:rowOff>19050</xdr:rowOff>
    </xdr:from>
    <xdr:to>
      <xdr:col>0</xdr:col>
      <xdr:colOff>697750</xdr:colOff>
      <xdr:row>285</xdr:row>
      <xdr:rowOff>685050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86395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290</xdr:row>
      <xdr:rowOff>25400</xdr:rowOff>
    </xdr:from>
    <xdr:to>
      <xdr:col>0</xdr:col>
      <xdr:colOff>710450</xdr:colOff>
      <xdr:row>290</xdr:row>
      <xdr:rowOff>691400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400683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294</xdr:row>
      <xdr:rowOff>19050</xdr:rowOff>
    </xdr:from>
    <xdr:to>
      <xdr:col>0</xdr:col>
      <xdr:colOff>691400</xdr:colOff>
      <xdr:row>294</xdr:row>
      <xdr:rowOff>685050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14843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329</xdr:row>
      <xdr:rowOff>19050</xdr:rowOff>
    </xdr:from>
    <xdr:to>
      <xdr:col>0</xdr:col>
      <xdr:colOff>691400</xdr:colOff>
      <xdr:row>329</xdr:row>
      <xdr:rowOff>685050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95882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331</xdr:row>
      <xdr:rowOff>19050</xdr:rowOff>
    </xdr:from>
    <xdr:to>
      <xdr:col>0</xdr:col>
      <xdr:colOff>704100</xdr:colOff>
      <xdr:row>331</xdr:row>
      <xdr:rowOff>685050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610106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333</xdr:row>
      <xdr:rowOff>25400</xdr:rowOff>
    </xdr:from>
    <xdr:to>
      <xdr:col>0</xdr:col>
      <xdr:colOff>697750</xdr:colOff>
      <xdr:row>333</xdr:row>
      <xdr:rowOff>691400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624393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380</xdr:row>
      <xdr:rowOff>25400</xdr:rowOff>
    </xdr:from>
    <xdr:to>
      <xdr:col>0</xdr:col>
      <xdr:colOff>704100</xdr:colOff>
      <xdr:row>380</xdr:row>
      <xdr:rowOff>691400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859089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384</xdr:row>
      <xdr:rowOff>19050</xdr:rowOff>
    </xdr:from>
    <xdr:to>
      <xdr:col>0</xdr:col>
      <xdr:colOff>697750</xdr:colOff>
      <xdr:row>384</xdr:row>
      <xdr:rowOff>685050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866138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394</xdr:row>
      <xdr:rowOff>31750</xdr:rowOff>
    </xdr:from>
    <xdr:to>
      <xdr:col>0</xdr:col>
      <xdr:colOff>697750</xdr:colOff>
      <xdr:row>394</xdr:row>
      <xdr:rowOff>697750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894713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547</xdr:row>
      <xdr:rowOff>22860</xdr:rowOff>
    </xdr:from>
    <xdr:to>
      <xdr:col>0</xdr:col>
      <xdr:colOff>719340</xdr:colOff>
      <xdr:row>547</xdr:row>
      <xdr:rowOff>688860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24663654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548</xdr:row>
      <xdr:rowOff>22860</xdr:rowOff>
    </xdr:from>
    <xdr:to>
      <xdr:col>0</xdr:col>
      <xdr:colOff>719340</xdr:colOff>
      <xdr:row>548</xdr:row>
      <xdr:rowOff>688860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2473452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549</xdr:row>
      <xdr:rowOff>22860</xdr:rowOff>
    </xdr:from>
    <xdr:to>
      <xdr:col>0</xdr:col>
      <xdr:colOff>719340</xdr:colOff>
      <xdr:row>549</xdr:row>
      <xdr:rowOff>688860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24805386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552</xdr:row>
      <xdr:rowOff>22860</xdr:rowOff>
    </xdr:from>
    <xdr:to>
      <xdr:col>0</xdr:col>
      <xdr:colOff>704100</xdr:colOff>
      <xdr:row>552</xdr:row>
      <xdr:rowOff>688860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4876252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403</xdr:row>
      <xdr:rowOff>30480</xdr:rowOff>
    </xdr:from>
    <xdr:to>
      <xdr:col>0</xdr:col>
      <xdr:colOff>704100</xdr:colOff>
      <xdr:row>403</xdr:row>
      <xdr:rowOff>696480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9321272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45720</xdr:colOff>
      <xdr:row>555</xdr:row>
      <xdr:rowOff>22860</xdr:rowOff>
    </xdr:from>
    <xdr:to>
      <xdr:col>0</xdr:col>
      <xdr:colOff>711720</xdr:colOff>
      <xdr:row>555</xdr:row>
      <xdr:rowOff>688860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2508885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45720</xdr:colOff>
      <xdr:row>559</xdr:row>
      <xdr:rowOff>30480</xdr:rowOff>
    </xdr:from>
    <xdr:to>
      <xdr:col>0</xdr:col>
      <xdr:colOff>711720</xdr:colOff>
      <xdr:row>559</xdr:row>
      <xdr:rowOff>696480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25160478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428</xdr:row>
      <xdr:rowOff>22860</xdr:rowOff>
    </xdr:from>
    <xdr:to>
      <xdr:col>0</xdr:col>
      <xdr:colOff>696480</xdr:colOff>
      <xdr:row>428</xdr:row>
      <xdr:rowOff>688860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20666964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45720</xdr:colOff>
      <xdr:row>412</xdr:row>
      <xdr:rowOff>22860</xdr:rowOff>
    </xdr:from>
    <xdr:to>
      <xdr:col>0</xdr:col>
      <xdr:colOff>711720</xdr:colOff>
      <xdr:row>412</xdr:row>
      <xdr:rowOff>688860</xdr:rowOff>
    </xdr:to>
    <xdr:pic>
      <xdr:nvPicPr>
        <xdr:cNvPr id="463" name="Рисунок 462" descr="https://teomart.ru/image/cache/catalog/tovar/6-krasota-i-zdorovie/61-uhod-za-kozhej/61811-sivorotka-antivozrastnaja-s-argirelinom-images-1-60x60.jpg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9816572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413</xdr:row>
      <xdr:rowOff>30480</xdr:rowOff>
    </xdr:from>
    <xdr:to>
      <xdr:col>0</xdr:col>
      <xdr:colOff>704100</xdr:colOff>
      <xdr:row>413</xdr:row>
      <xdr:rowOff>696480</xdr:rowOff>
    </xdr:to>
    <xdr:pic>
      <xdr:nvPicPr>
        <xdr:cNvPr id="464" name="Рисунок 463" descr="https://teomart.ru/image/cache/catalog/tovar/6-krasota-i-zdorovie/61-uhod-za-kozhej/61455-sivorotka-gialuronovoj-kisloti-10-sht-v-nabore-bioaqua-1-60x60.jpg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888200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420</xdr:row>
      <xdr:rowOff>30480</xdr:rowOff>
    </xdr:from>
    <xdr:to>
      <xdr:col>0</xdr:col>
      <xdr:colOff>704100</xdr:colOff>
      <xdr:row>420</xdr:row>
      <xdr:rowOff>696480</xdr:rowOff>
    </xdr:to>
    <xdr:pic>
      <xdr:nvPicPr>
        <xdr:cNvPr id="465" name="Рисунок 464" descr="https://teomart.ru/image/cache/catalog/tovar/6-krasota-i-zdorovie/61-uhod-za-kozhej/61263-sivorotka-dlja-lica-koncentrirovannaja-30-kapsul-venzen-1-60x60.jpg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384262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427</xdr:row>
      <xdr:rowOff>22860</xdr:rowOff>
    </xdr:from>
    <xdr:to>
      <xdr:col>0</xdr:col>
      <xdr:colOff>704100</xdr:colOff>
      <xdr:row>427</xdr:row>
      <xdr:rowOff>688860</xdr:rowOff>
    </xdr:to>
    <xdr:pic>
      <xdr:nvPicPr>
        <xdr:cNvPr id="466" name="Рисунок 465" descr="https://teomart.ru/image/cache/catalog/tovar/6-krasota-i-zdorovie/61-uhod-za-kozhej/61781-sivorotka-s-gialuronovoj-kislotoj-v-ampulah-7-sht-images-1-60x60.jpg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879562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437</xdr:row>
      <xdr:rowOff>22860</xdr:rowOff>
    </xdr:from>
    <xdr:to>
      <xdr:col>0</xdr:col>
      <xdr:colOff>704100</xdr:colOff>
      <xdr:row>437</xdr:row>
      <xdr:rowOff>688860</xdr:rowOff>
    </xdr:to>
    <xdr:pic>
      <xdr:nvPicPr>
        <xdr:cNvPr id="467" name="Рисунок 466" descr="https://teomart.ru/image/cache/catalog/tovar/6-krasota-i-zdorovie/61-uhod-za-kozhej/61144-sivorotka-s-oligopeptidami-cindynal-1-60x60.jpg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517356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440</xdr:row>
      <xdr:rowOff>30480</xdr:rowOff>
    </xdr:from>
    <xdr:to>
      <xdr:col>0</xdr:col>
      <xdr:colOff>711720</xdr:colOff>
      <xdr:row>440</xdr:row>
      <xdr:rowOff>696480</xdr:rowOff>
    </xdr:to>
    <xdr:pic>
      <xdr:nvPicPr>
        <xdr:cNvPr id="468" name="Рисунок 467" descr="https://teomart.ru/image/cache/catalog/tovar/6-krasota-i-zdorovie/61-uhod-za-kozhej/61493-sivorotka-s-chastichkami-zolota-24k-gold-bioaqua-1-60x60.jpg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21730716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64770</xdr:colOff>
      <xdr:row>441</xdr:row>
      <xdr:rowOff>26670</xdr:rowOff>
    </xdr:from>
    <xdr:to>
      <xdr:col>0</xdr:col>
      <xdr:colOff>730770</xdr:colOff>
      <xdr:row>441</xdr:row>
      <xdr:rowOff>692670</xdr:rowOff>
    </xdr:to>
    <xdr:pic>
      <xdr:nvPicPr>
        <xdr:cNvPr id="472" name="Рисунок 471" descr="https://teomart.ru/image/cache/catalog/tovar/6-krasota-i-zdorovie/61-uhod-za-kozhej/61810-sivorotka-s-chastichkami-zolota-gold-flakes-images-1-60x60.jpg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" y="30774132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561</xdr:row>
      <xdr:rowOff>22860</xdr:rowOff>
    </xdr:from>
    <xdr:to>
      <xdr:col>0</xdr:col>
      <xdr:colOff>704100</xdr:colOff>
      <xdr:row>561</xdr:row>
      <xdr:rowOff>688860</xdr:rowOff>
    </xdr:to>
    <xdr:pic>
      <xdr:nvPicPr>
        <xdr:cNvPr id="473" name="Рисунок 472" descr="https://teomart.ru/image/cache/catalog/tovar/6-krasota-i-zdorovie/65-makijazh/65157-1-teni-dlja-korrekcii-brovej-3-cveta-bioaqua-n1-1-60x60.jpg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868376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562</xdr:row>
      <xdr:rowOff>22860</xdr:rowOff>
    </xdr:from>
    <xdr:to>
      <xdr:col>0</xdr:col>
      <xdr:colOff>704100</xdr:colOff>
      <xdr:row>562</xdr:row>
      <xdr:rowOff>688860</xdr:rowOff>
    </xdr:to>
    <xdr:pic>
      <xdr:nvPicPr>
        <xdr:cNvPr id="478" name="Рисунок 477" descr="https://teomart.ru/image/cache/catalog/tovar/6-krasota-i-zdorovie/65-makijazh/65157-1-teni-dlja-korrekcii-brovej-3-cveta-bioaqua-n1-1-60x60.jpg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939242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496</xdr:row>
      <xdr:rowOff>22860</xdr:rowOff>
    </xdr:from>
    <xdr:to>
      <xdr:col>0</xdr:col>
      <xdr:colOff>696480</xdr:colOff>
      <xdr:row>496</xdr:row>
      <xdr:rowOff>688860</xdr:rowOff>
    </xdr:to>
    <xdr:pic>
      <xdr:nvPicPr>
        <xdr:cNvPr id="479" name="Рисунок 478" descr="https://teomart.ru/image/cache/catalog/tovar/6-krasota-i-zdorovie/63-dlya-volos/6310-shampun-ot-vipadenija-volos-s-imbirem-images-1-60x60.jpg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3094696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506</xdr:row>
      <xdr:rowOff>22860</xdr:rowOff>
    </xdr:from>
    <xdr:to>
      <xdr:col>0</xdr:col>
      <xdr:colOff>704100</xdr:colOff>
      <xdr:row>506</xdr:row>
      <xdr:rowOff>688860</xdr:rowOff>
    </xdr:to>
    <xdr:pic>
      <xdr:nvPicPr>
        <xdr:cNvPr id="481" name="Рисунок 480" descr="https://teomart.ru/image/cache/catalog/tovar/6-krasota-i-zdorovie/63-dlya-volos/6335-jelastin-dlja-ukladki-s-olivkami-bioaqua-1-60x60.jpg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6616240"/>
          <a:ext cx="666000" cy="6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12</xdr:row>
      <xdr:rowOff>25400</xdr:rowOff>
    </xdr:from>
    <xdr:to>
      <xdr:col>0</xdr:col>
      <xdr:colOff>717550</xdr:colOff>
      <xdr:row>12</xdr:row>
      <xdr:rowOff>692150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4A379EFD-F7E1-4F1A-9B17-1537CFA6F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50800" y="2940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13</xdr:row>
      <xdr:rowOff>25400</xdr:rowOff>
    </xdr:from>
    <xdr:to>
      <xdr:col>0</xdr:col>
      <xdr:colOff>717550</xdr:colOff>
      <xdr:row>13</xdr:row>
      <xdr:rowOff>692150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id="{9994A262-F0B0-47B3-AA43-CD8697F9C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0800" y="3651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14</xdr:row>
      <xdr:rowOff>25400</xdr:rowOff>
    </xdr:from>
    <xdr:to>
      <xdr:col>0</xdr:col>
      <xdr:colOff>704850</xdr:colOff>
      <xdr:row>14</xdr:row>
      <xdr:rowOff>692150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865B57F5-B909-4E3A-930E-4017B3B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38100" y="4362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404</xdr:row>
      <xdr:rowOff>19050</xdr:rowOff>
    </xdr:from>
    <xdr:to>
      <xdr:col>0</xdr:col>
      <xdr:colOff>711200</xdr:colOff>
      <xdr:row>404</xdr:row>
      <xdr:rowOff>685800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4C4D5C1D-BF96-4727-B42B-4AFA59D00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4450" y="197465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405</xdr:row>
      <xdr:rowOff>19050</xdr:rowOff>
    </xdr:from>
    <xdr:to>
      <xdr:col>0</xdr:col>
      <xdr:colOff>711200</xdr:colOff>
      <xdr:row>405</xdr:row>
      <xdr:rowOff>685800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E4CEAD45-1C07-47D7-9958-4E80E427D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44450" y="198177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556</xdr:row>
      <xdr:rowOff>25400</xdr:rowOff>
    </xdr:from>
    <xdr:to>
      <xdr:col>0</xdr:col>
      <xdr:colOff>711200</xdr:colOff>
      <xdr:row>556</xdr:row>
      <xdr:rowOff>692150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09E5C0C1-9E4E-4A46-AA8B-EF258D31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44450" y="263899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557</xdr:row>
      <xdr:rowOff>25400</xdr:rowOff>
    </xdr:from>
    <xdr:to>
      <xdr:col>0</xdr:col>
      <xdr:colOff>711200</xdr:colOff>
      <xdr:row>557</xdr:row>
      <xdr:rowOff>692150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BE5A5D72-6800-42B3-89E6-5CB48FDD7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44450" y="264610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217</xdr:row>
      <xdr:rowOff>25400</xdr:rowOff>
    </xdr:from>
    <xdr:to>
      <xdr:col>0</xdr:col>
      <xdr:colOff>704850</xdr:colOff>
      <xdr:row>217</xdr:row>
      <xdr:rowOff>692150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F01C0439-01E3-4275-A5C4-4E09D552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38100" y="116782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348</xdr:row>
      <xdr:rowOff>25400</xdr:rowOff>
    </xdr:from>
    <xdr:to>
      <xdr:col>0</xdr:col>
      <xdr:colOff>704850</xdr:colOff>
      <xdr:row>348</xdr:row>
      <xdr:rowOff>692150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id="{A316B7A5-9F27-4427-8F57-55B599A52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38100" y="169735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383</xdr:row>
      <xdr:rowOff>25400</xdr:rowOff>
    </xdr:from>
    <xdr:to>
      <xdr:col>0</xdr:col>
      <xdr:colOff>711200</xdr:colOff>
      <xdr:row>383</xdr:row>
      <xdr:rowOff>692150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EC943FE0-20B4-433A-8FF2-B1C673BDF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44450" y="191071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319</xdr:row>
      <xdr:rowOff>25400</xdr:rowOff>
    </xdr:from>
    <xdr:to>
      <xdr:col>0</xdr:col>
      <xdr:colOff>711200</xdr:colOff>
      <xdr:row>319</xdr:row>
      <xdr:rowOff>692150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D8A1B26B-B1C8-4B3F-860A-6389F57B1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44450" y="161201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320</xdr:row>
      <xdr:rowOff>25400</xdr:rowOff>
    </xdr:from>
    <xdr:to>
      <xdr:col>0</xdr:col>
      <xdr:colOff>698500</xdr:colOff>
      <xdr:row>320</xdr:row>
      <xdr:rowOff>692150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id="{74F3C45E-131A-4A5E-B403-10113A731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31750" y="161912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321</xdr:row>
      <xdr:rowOff>25400</xdr:rowOff>
    </xdr:from>
    <xdr:to>
      <xdr:col>0</xdr:col>
      <xdr:colOff>704850</xdr:colOff>
      <xdr:row>321</xdr:row>
      <xdr:rowOff>692150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23394E7F-476C-45B5-8B4E-B58291EF0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38100" y="162623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322</xdr:row>
      <xdr:rowOff>25400</xdr:rowOff>
    </xdr:from>
    <xdr:to>
      <xdr:col>0</xdr:col>
      <xdr:colOff>704850</xdr:colOff>
      <xdr:row>322</xdr:row>
      <xdr:rowOff>692150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id="{6A553DF3-A931-4785-B267-CBABDC6B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38100" y="163334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558</xdr:row>
      <xdr:rowOff>25400</xdr:rowOff>
    </xdr:from>
    <xdr:to>
      <xdr:col>0</xdr:col>
      <xdr:colOff>716800</xdr:colOff>
      <xdr:row>558</xdr:row>
      <xdr:rowOff>691400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id="{E98B22F6-F753-43FE-9711-52D74FB60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703004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337</xdr:row>
      <xdr:rowOff>25400</xdr:rowOff>
    </xdr:from>
    <xdr:to>
      <xdr:col>0</xdr:col>
      <xdr:colOff>711200</xdr:colOff>
      <xdr:row>337</xdr:row>
      <xdr:rowOff>692150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D1174301-F7A2-4A9D-8F51-2D4A5511F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44450" y="171869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338</xdr:row>
      <xdr:rowOff>25400</xdr:rowOff>
    </xdr:from>
    <xdr:to>
      <xdr:col>0</xdr:col>
      <xdr:colOff>711200</xdr:colOff>
      <xdr:row>338</xdr:row>
      <xdr:rowOff>692150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id="{02563601-CBF8-4FAB-AC07-90EB3B8B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44450" y="172580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339</xdr:row>
      <xdr:rowOff>25400</xdr:rowOff>
    </xdr:from>
    <xdr:to>
      <xdr:col>0</xdr:col>
      <xdr:colOff>711200</xdr:colOff>
      <xdr:row>339</xdr:row>
      <xdr:rowOff>692150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id="{186CDE7E-14F0-41BE-AE0F-11B29C145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44450" y="173291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340</xdr:row>
      <xdr:rowOff>25400</xdr:rowOff>
    </xdr:from>
    <xdr:to>
      <xdr:col>0</xdr:col>
      <xdr:colOff>711200</xdr:colOff>
      <xdr:row>340</xdr:row>
      <xdr:rowOff>692150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E8D40151-A8FA-4FB1-A068-359ECFCCD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44450" y="174002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387</xdr:row>
      <xdr:rowOff>25400</xdr:rowOff>
    </xdr:from>
    <xdr:to>
      <xdr:col>0</xdr:col>
      <xdr:colOff>704100</xdr:colOff>
      <xdr:row>387</xdr:row>
      <xdr:rowOff>691400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id="{0B894183-BDD2-41B6-A7BF-E5E6ED1CA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981835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388</xdr:row>
      <xdr:rowOff>25400</xdr:rowOff>
    </xdr:from>
    <xdr:to>
      <xdr:col>0</xdr:col>
      <xdr:colOff>710450</xdr:colOff>
      <xdr:row>388</xdr:row>
      <xdr:rowOff>691400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id="{3ED67F17-0273-4CD2-87F2-5D63B26F6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988947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389</xdr:row>
      <xdr:rowOff>25400</xdr:rowOff>
    </xdr:from>
    <xdr:to>
      <xdr:col>0</xdr:col>
      <xdr:colOff>697750</xdr:colOff>
      <xdr:row>389</xdr:row>
      <xdr:rowOff>691400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id="{16582BB3-0899-48F4-81C5-2864BB191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99605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390</xdr:row>
      <xdr:rowOff>25400</xdr:rowOff>
    </xdr:from>
    <xdr:to>
      <xdr:col>0</xdr:col>
      <xdr:colOff>716800</xdr:colOff>
      <xdr:row>390</xdr:row>
      <xdr:rowOff>691400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BD9CB878-C34B-4E20-BA05-84AF1960A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003171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341</xdr:row>
      <xdr:rowOff>19050</xdr:rowOff>
    </xdr:from>
    <xdr:to>
      <xdr:col>0</xdr:col>
      <xdr:colOff>704850</xdr:colOff>
      <xdr:row>341</xdr:row>
      <xdr:rowOff>685800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id="{A42D67B6-F360-4867-9F67-08FD59A5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38100" y="174707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342</xdr:row>
      <xdr:rowOff>19050</xdr:rowOff>
    </xdr:from>
    <xdr:to>
      <xdr:col>0</xdr:col>
      <xdr:colOff>704850</xdr:colOff>
      <xdr:row>342</xdr:row>
      <xdr:rowOff>685800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C4F3EAC8-13F5-48DE-85AA-2E6BD7B3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38100" y="1754187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343</xdr:row>
      <xdr:rowOff>19050</xdr:rowOff>
    </xdr:from>
    <xdr:to>
      <xdr:col>0</xdr:col>
      <xdr:colOff>704850</xdr:colOff>
      <xdr:row>343</xdr:row>
      <xdr:rowOff>685800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id="{9244383E-6073-4563-A59C-CA1F3F285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38100" y="176129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344</xdr:row>
      <xdr:rowOff>19050</xdr:rowOff>
    </xdr:from>
    <xdr:to>
      <xdr:col>0</xdr:col>
      <xdr:colOff>704850</xdr:colOff>
      <xdr:row>344</xdr:row>
      <xdr:rowOff>685800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E01CB8C1-35E4-4558-B366-174083DB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38100" y="176841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345</xdr:row>
      <xdr:rowOff>19050</xdr:rowOff>
    </xdr:from>
    <xdr:to>
      <xdr:col>0</xdr:col>
      <xdr:colOff>704850</xdr:colOff>
      <xdr:row>345</xdr:row>
      <xdr:rowOff>685800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9EC58604-9EC0-4390-BD34-2ABFC3CB7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38100" y="1775523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346</xdr:row>
      <xdr:rowOff>19050</xdr:rowOff>
    </xdr:from>
    <xdr:to>
      <xdr:col>0</xdr:col>
      <xdr:colOff>704850</xdr:colOff>
      <xdr:row>346</xdr:row>
      <xdr:rowOff>685800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id="{D3C02A1E-1CAE-474B-B345-96D8D29DA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8100" y="178263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287</xdr:row>
      <xdr:rowOff>25400</xdr:rowOff>
    </xdr:from>
    <xdr:to>
      <xdr:col>0</xdr:col>
      <xdr:colOff>704850</xdr:colOff>
      <xdr:row>287</xdr:row>
      <xdr:rowOff>692150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id="{EC5955F6-C7B1-4342-A387-344F9DCC6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38100" y="143097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124</xdr:row>
      <xdr:rowOff>19050</xdr:rowOff>
    </xdr:from>
    <xdr:to>
      <xdr:col>0</xdr:col>
      <xdr:colOff>704850</xdr:colOff>
      <xdr:row>124</xdr:row>
      <xdr:rowOff>685800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44E3AC56-27C3-433C-BC19-74CBD9464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8100" y="65722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153</xdr:row>
      <xdr:rowOff>25400</xdr:rowOff>
    </xdr:from>
    <xdr:to>
      <xdr:col>0</xdr:col>
      <xdr:colOff>704850</xdr:colOff>
      <xdr:row>153</xdr:row>
      <xdr:rowOff>692150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id="{3669D40A-841F-4219-8495-C3A26E500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38100" y="84778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29</xdr:row>
      <xdr:rowOff>19050</xdr:rowOff>
    </xdr:from>
    <xdr:to>
      <xdr:col>0</xdr:col>
      <xdr:colOff>717550</xdr:colOff>
      <xdr:row>29</xdr:row>
      <xdr:rowOff>685800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id="{511A9E84-AA2E-49AF-9614-22357D50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50800" y="14497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53975</xdr:colOff>
      <xdr:row>79</xdr:row>
      <xdr:rowOff>19050</xdr:rowOff>
    </xdr:from>
    <xdr:to>
      <xdr:col>0</xdr:col>
      <xdr:colOff>720725</xdr:colOff>
      <xdr:row>79</xdr:row>
      <xdr:rowOff>685800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D9CBCA48-47FB-4766-B185-4556FC8B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53975" y="42271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135</xdr:row>
      <xdr:rowOff>25400</xdr:rowOff>
    </xdr:from>
    <xdr:to>
      <xdr:col>0</xdr:col>
      <xdr:colOff>711200</xdr:colOff>
      <xdr:row>135</xdr:row>
      <xdr:rowOff>692150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B749B754-91A1-4B27-A296-989557AF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44450" y="73552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50</xdr:row>
      <xdr:rowOff>25400</xdr:rowOff>
    </xdr:from>
    <xdr:to>
      <xdr:col>0</xdr:col>
      <xdr:colOff>711200</xdr:colOff>
      <xdr:row>50</xdr:row>
      <xdr:rowOff>692150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id="{6ADCE035-DBE4-42CC-A73A-BEAF68F82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44450" y="25171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157</xdr:row>
      <xdr:rowOff>19050</xdr:rowOff>
    </xdr:from>
    <xdr:to>
      <xdr:col>0</xdr:col>
      <xdr:colOff>698500</xdr:colOff>
      <xdr:row>157</xdr:row>
      <xdr:rowOff>685800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A08D990E-1FA5-412F-A992-7950EEF40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1750" y="90462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158</xdr:row>
      <xdr:rowOff>19050</xdr:rowOff>
    </xdr:from>
    <xdr:to>
      <xdr:col>0</xdr:col>
      <xdr:colOff>698500</xdr:colOff>
      <xdr:row>158</xdr:row>
      <xdr:rowOff>685800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id="{FC706A01-D980-461C-96A4-EFFF5BB34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31750" y="91173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243</xdr:row>
      <xdr:rowOff>19050</xdr:rowOff>
    </xdr:from>
    <xdr:to>
      <xdr:col>0</xdr:col>
      <xdr:colOff>717550</xdr:colOff>
      <xdr:row>243</xdr:row>
      <xdr:rowOff>685800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F4902D47-0B95-4892-935E-09ACCEB7E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50800" y="137401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244</xdr:row>
      <xdr:rowOff>19050</xdr:rowOff>
    </xdr:from>
    <xdr:to>
      <xdr:col>0</xdr:col>
      <xdr:colOff>717550</xdr:colOff>
      <xdr:row>244</xdr:row>
      <xdr:rowOff>685800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id="{EE3BE4ED-961A-4CAC-AE2E-9EC25E4F3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50800" y="138112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245</xdr:row>
      <xdr:rowOff>19050</xdr:rowOff>
    </xdr:from>
    <xdr:to>
      <xdr:col>0</xdr:col>
      <xdr:colOff>717550</xdr:colOff>
      <xdr:row>245</xdr:row>
      <xdr:rowOff>685800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id="{CBF3F5EF-1195-43C6-8A58-A875830D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0800" y="138823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266</xdr:row>
      <xdr:rowOff>19050</xdr:rowOff>
    </xdr:from>
    <xdr:to>
      <xdr:col>0</xdr:col>
      <xdr:colOff>704850</xdr:colOff>
      <xdr:row>266</xdr:row>
      <xdr:rowOff>685800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id="{46D728E9-C95E-42AC-B71E-3CC42CC86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38100" y="145224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198</xdr:row>
      <xdr:rowOff>19050</xdr:rowOff>
    </xdr:from>
    <xdr:to>
      <xdr:col>0</xdr:col>
      <xdr:colOff>704850</xdr:colOff>
      <xdr:row>198</xdr:row>
      <xdr:rowOff>685800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5EA18906-DC7D-4632-8636-BC8537A1D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38100" y="113931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185</xdr:row>
      <xdr:rowOff>19050</xdr:rowOff>
    </xdr:from>
    <xdr:to>
      <xdr:col>0</xdr:col>
      <xdr:colOff>711200</xdr:colOff>
      <xdr:row>185</xdr:row>
      <xdr:rowOff>685800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id="{CF4494CE-A645-41F1-B1CD-C27DBE428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44450" y="106819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465</xdr:row>
      <xdr:rowOff>25400</xdr:rowOff>
    </xdr:from>
    <xdr:to>
      <xdr:col>0</xdr:col>
      <xdr:colOff>717550</xdr:colOff>
      <xdr:row>465</xdr:row>
      <xdr:rowOff>692150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id="{BE32556D-75B3-4B12-9BFB-1860CDEC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50800" y="258819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466</xdr:row>
      <xdr:rowOff>25400</xdr:rowOff>
    </xdr:from>
    <xdr:to>
      <xdr:col>0</xdr:col>
      <xdr:colOff>717550</xdr:colOff>
      <xdr:row>466</xdr:row>
      <xdr:rowOff>692150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798B2E41-3370-48F2-827F-3AB65A4F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0800" y="259530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467</xdr:row>
      <xdr:rowOff>25400</xdr:rowOff>
    </xdr:from>
    <xdr:to>
      <xdr:col>0</xdr:col>
      <xdr:colOff>717550</xdr:colOff>
      <xdr:row>467</xdr:row>
      <xdr:rowOff>692150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865DAA4C-C4AD-4085-B41C-F5B220A06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0800" y="260242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468</xdr:row>
      <xdr:rowOff>25400</xdr:rowOff>
    </xdr:from>
    <xdr:to>
      <xdr:col>0</xdr:col>
      <xdr:colOff>717550</xdr:colOff>
      <xdr:row>468</xdr:row>
      <xdr:rowOff>692150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id="{E4B5894B-B0D2-46FF-BECC-C1DA123A5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0800" y="260953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471</xdr:row>
      <xdr:rowOff>31750</xdr:rowOff>
    </xdr:from>
    <xdr:to>
      <xdr:col>0</xdr:col>
      <xdr:colOff>685800</xdr:colOff>
      <xdr:row>471</xdr:row>
      <xdr:rowOff>698500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88940ABD-1F37-4E53-90E9-B2F7DC085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2616708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476</xdr:row>
      <xdr:rowOff>25400</xdr:rowOff>
    </xdr:from>
    <xdr:to>
      <xdr:col>0</xdr:col>
      <xdr:colOff>711200</xdr:colOff>
      <xdr:row>476</xdr:row>
      <xdr:rowOff>692150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id="{A42FDB99-7B44-487A-9EA6-02081CA0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44450" y="262375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477</xdr:row>
      <xdr:rowOff>25400</xdr:rowOff>
    </xdr:from>
    <xdr:to>
      <xdr:col>0</xdr:col>
      <xdr:colOff>711200</xdr:colOff>
      <xdr:row>477</xdr:row>
      <xdr:rowOff>692150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13A6C5C9-52BD-4A1F-9B15-EA3B6E1D3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44450" y="263086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478</xdr:row>
      <xdr:rowOff>25400</xdr:rowOff>
    </xdr:from>
    <xdr:to>
      <xdr:col>0</xdr:col>
      <xdr:colOff>704850</xdr:colOff>
      <xdr:row>478</xdr:row>
      <xdr:rowOff>692150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id="{BB2DEF44-1E61-4667-BF84-6AD54E52E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38100" y="263798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483</xdr:row>
      <xdr:rowOff>25400</xdr:rowOff>
    </xdr:from>
    <xdr:to>
      <xdr:col>0</xdr:col>
      <xdr:colOff>711200</xdr:colOff>
      <xdr:row>483</xdr:row>
      <xdr:rowOff>692150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A518BCB7-DBF3-43E9-8B02-6BD31381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44450" y="2661158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487</xdr:row>
      <xdr:rowOff>19050</xdr:rowOff>
    </xdr:from>
    <xdr:to>
      <xdr:col>0</xdr:col>
      <xdr:colOff>711200</xdr:colOff>
      <xdr:row>487</xdr:row>
      <xdr:rowOff>685800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id="{32B3C0AE-F8C5-47F5-A523-A2C9C3E7E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44450" y="268243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489</xdr:row>
      <xdr:rowOff>25400</xdr:rowOff>
    </xdr:from>
    <xdr:to>
      <xdr:col>0</xdr:col>
      <xdr:colOff>704850</xdr:colOff>
      <xdr:row>489</xdr:row>
      <xdr:rowOff>692150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A10713F1-3EDA-4F44-A88E-5ECE24BA1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38100" y="2689606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495</xdr:row>
      <xdr:rowOff>25400</xdr:rowOff>
    </xdr:from>
    <xdr:to>
      <xdr:col>0</xdr:col>
      <xdr:colOff>711200</xdr:colOff>
      <xdr:row>495</xdr:row>
      <xdr:rowOff>692150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id="{CAA7BDA9-193D-4197-A3BC-6B01F82D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44450" y="2696718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543</xdr:row>
      <xdr:rowOff>25400</xdr:rowOff>
    </xdr:from>
    <xdr:to>
      <xdr:col>0</xdr:col>
      <xdr:colOff>711200</xdr:colOff>
      <xdr:row>543</xdr:row>
      <xdr:rowOff>692150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7A596665-8B75-485A-906E-ECAD161E8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44450" y="2932430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275</xdr:row>
      <xdr:rowOff>19050</xdr:rowOff>
    </xdr:from>
    <xdr:to>
      <xdr:col>0</xdr:col>
      <xdr:colOff>730250</xdr:colOff>
      <xdr:row>275</xdr:row>
      <xdr:rowOff>685800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id="{057E8C9C-7F92-48FB-BEF3-7CF133FE8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3500" y="150914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280</xdr:row>
      <xdr:rowOff>19050</xdr:rowOff>
    </xdr:from>
    <xdr:to>
      <xdr:col>0</xdr:col>
      <xdr:colOff>704850</xdr:colOff>
      <xdr:row>280</xdr:row>
      <xdr:rowOff>685800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3A4CC706-CE89-4249-B363-9ABA57218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38100" y="152336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253</xdr:row>
      <xdr:rowOff>19050</xdr:rowOff>
    </xdr:from>
    <xdr:to>
      <xdr:col>0</xdr:col>
      <xdr:colOff>698500</xdr:colOff>
      <xdr:row>253</xdr:row>
      <xdr:rowOff>685800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id="{53543E9B-BC5A-44F5-8631-1483CADF6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31750" y="142379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200</xdr:row>
      <xdr:rowOff>25400</xdr:rowOff>
    </xdr:from>
    <xdr:to>
      <xdr:col>0</xdr:col>
      <xdr:colOff>716800</xdr:colOff>
      <xdr:row>200</xdr:row>
      <xdr:rowOff>691400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2430F91C-057A-4384-B969-F34664588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153604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44450</xdr:colOff>
      <xdr:row>515</xdr:row>
      <xdr:rowOff>25400</xdr:rowOff>
    </xdr:from>
    <xdr:to>
      <xdr:col>0</xdr:col>
      <xdr:colOff>711200</xdr:colOff>
      <xdr:row>515</xdr:row>
      <xdr:rowOff>692150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id="{54F34278-E774-4500-A644-99F6D6FC4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44450" y="282670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199</xdr:row>
      <xdr:rowOff>19050</xdr:rowOff>
    </xdr:from>
    <xdr:to>
      <xdr:col>0</xdr:col>
      <xdr:colOff>704850</xdr:colOff>
      <xdr:row>199</xdr:row>
      <xdr:rowOff>685800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id="{1A90C299-75A5-4418-AE8E-E279FECA2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38100" y="115354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286</xdr:row>
      <xdr:rowOff>25400</xdr:rowOff>
    </xdr:from>
    <xdr:to>
      <xdr:col>0</xdr:col>
      <xdr:colOff>697750</xdr:colOff>
      <xdr:row>286</xdr:row>
      <xdr:rowOff>691400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60D78D08-42D5-438C-A618-E86EFCE9C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5661005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254</xdr:row>
      <xdr:rowOff>25400</xdr:rowOff>
    </xdr:from>
    <xdr:to>
      <xdr:col>0</xdr:col>
      <xdr:colOff>698500</xdr:colOff>
      <xdr:row>254</xdr:row>
      <xdr:rowOff>692150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id="{DB62032F-293B-4D8F-9AF5-37CE48F03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31750" y="145935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277</xdr:row>
      <xdr:rowOff>25400</xdr:rowOff>
    </xdr:from>
    <xdr:to>
      <xdr:col>0</xdr:col>
      <xdr:colOff>697750</xdr:colOff>
      <xdr:row>277</xdr:row>
      <xdr:rowOff>691400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id="{53FE41BE-BF03-46C4-B0F5-1220C4159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57314900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481</xdr:row>
      <xdr:rowOff>44450</xdr:rowOff>
    </xdr:from>
    <xdr:to>
      <xdr:col>0</xdr:col>
      <xdr:colOff>717850</xdr:colOff>
      <xdr:row>481</xdr:row>
      <xdr:rowOff>692450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id="{0D17B7DA-9F24-4E82-AC9C-B4D2F93AE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275374100"/>
          <a:ext cx="648000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503</xdr:row>
      <xdr:rowOff>19050</xdr:rowOff>
    </xdr:from>
    <xdr:to>
      <xdr:col>0</xdr:col>
      <xdr:colOff>714375</xdr:colOff>
      <xdr:row>503</xdr:row>
      <xdr:rowOff>685800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C5DBA5F1-B48E-4891-96FD-F0EE1A3D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47625" y="2866358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267</xdr:row>
      <xdr:rowOff>28575</xdr:rowOff>
    </xdr:from>
    <xdr:to>
      <xdr:col>0</xdr:col>
      <xdr:colOff>704850</xdr:colOff>
      <xdr:row>267</xdr:row>
      <xdr:rowOff>695325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8F2196C3-03AD-46FE-A832-52F90AC17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38100" y="153142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</xdr:row>
      <xdr:rowOff>28575</xdr:rowOff>
    </xdr:from>
    <xdr:to>
      <xdr:col>0</xdr:col>
      <xdr:colOff>714375</xdr:colOff>
      <xdr:row>58</xdr:row>
      <xdr:rowOff>695325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8804450B-2ECC-47B9-8CAC-C41C5089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47625" y="311658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112</xdr:row>
      <xdr:rowOff>28575</xdr:rowOff>
    </xdr:from>
    <xdr:to>
      <xdr:col>0</xdr:col>
      <xdr:colOff>695325</xdr:colOff>
      <xdr:row>112</xdr:row>
      <xdr:rowOff>695325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5A18B874-257B-472B-A9C4-0352DD6D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8575" y="633126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111</xdr:row>
      <xdr:rowOff>28575</xdr:rowOff>
    </xdr:from>
    <xdr:to>
      <xdr:col>0</xdr:col>
      <xdr:colOff>704850</xdr:colOff>
      <xdr:row>111</xdr:row>
      <xdr:rowOff>695325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id="{A2D0FD57-8375-4A67-AA32-81C30ED7A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38100" y="633126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94</xdr:row>
      <xdr:rowOff>19050</xdr:rowOff>
    </xdr:from>
    <xdr:to>
      <xdr:col>0</xdr:col>
      <xdr:colOff>704850</xdr:colOff>
      <xdr:row>94</xdr:row>
      <xdr:rowOff>685800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id="{EBF8C234-5052-4AE0-92EF-41C362130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38100" y="54044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</xdr:row>
      <xdr:rowOff>28575</xdr:rowOff>
    </xdr:from>
    <xdr:to>
      <xdr:col>0</xdr:col>
      <xdr:colOff>714375</xdr:colOff>
      <xdr:row>100</xdr:row>
      <xdr:rowOff>695325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id="{30E05508-C687-4A96-9968-75EFB36F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47625" y="583406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113</xdr:row>
      <xdr:rowOff>28575</xdr:rowOff>
    </xdr:from>
    <xdr:to>
      <xdr:col>0</xdr:col>
      <xdr:colOff>704850</xdr:colOff>
      <xdr:row>113</xdr:row>
      <xdr:rowOff>695325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3BFDA597-6B64-4652-B2FB-73354C87E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38100" y="661701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374</xdr:row>
      <xdr:rowOff>28575</xdr:rowOff>
    </xdr:from>
    <xdr:to>
      <xdr:col>0</xdr:col>
      <xdr:colOff>704850</xdr:colOff>
      <xdr:row>374</xdr:row>
      <xdr:rowOff>695325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id="{88DA4732-E4EA-4A39-ABB7-45DB216D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38100" y="2227040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131</xdr:row>
      <xdr:rowOff>28575</xdr:rowOff>
    </xdr:from>
    <xdr:to>
      <xdr:col>0</xdr:col>
      <xdr:colOff>704850</xdr:colOff>
      <xdr:row>131</xdr:row>
      <xdr:rowOff>695325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A8B8A804-50BA-4BAF-B153-9A7ED2A4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38100" y="78314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</xdr:row>
      <xdr:rowOff>28575</xdr:rowOff>
    </xdr:from>
    <xdr:to>
      <xdr:col>0</xdr:col>
      <xdr:colOff>704850</xdr:colOff>
      <xdr:row>49</xdr:row>
      <xdr:rowOff>695325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id="{F39595F4-C8F1-4451-A24D-91C9D9552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38100" y="261651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56</xdr:row>
      <xdr:rowOff>28575</xdr:rowOff>
    </xdr:from>
    <xdr:to>
      <xdr:col>0</xdr:col>
      <xdr:colOff>695325</xdr:colOff>
      <xdr:row>56</xdr:row>
      <xdr:rowOff>695325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id="{81083FFC-2EB8-43FD-BE12-AB206A2EA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8575" y="311658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284</xdr:row>
      <xdr:rowOff>28575</xdr:rowOff>
    </xdr:from>
    <xdr:to>
      <xdr:col>0</xdr:col>
      <xdr:colOff>695325</xdr:colOff>
      <xdr:row>284</xdr:row>
      <xdr:rowOff>695325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id="{59E37F30-1D60-414E-AB48-9A2236534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28575" y="170287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279</xdr:row>
      <xdr:rowOff>28575</xdr:rowOff>
    </xdr:from>
    <xdr:to>
      <xdr:col>0</xdr:col>
      <xdr:colOff>704850</xdr:colOff>
      <xdr:row>279</xdr:row>
      <xdr:rowOff>695325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6E232693-F2AB-454C-8D26-D69C9032A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38100" y="166001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269</xdr:row>
      <xdr:rowOff>28575</xdr:rowOff>
    </xdr:from>
    <xdr:to>
      <xdr:col>0</xdr:col>
      <xdr:colOff>704850</xdr:colOff>
      <xdr:row>269</xdr:row>
      <xdr:rowOff>695325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id="{3BE7ADE3-2B3F-4EB3-B165-199CBBB74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38100" y="1610010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283</xdr:row>
      <xdr:rowOff>28575</xdr:rowOff>
    </xdr:from>
    <xdr:to>
      <xdr:col>0</xdr:col>
      <xdr:colOff>704850</xdr:colOff>
      <xdr:row>283</xdr:row>
      <xdr:rowOff>695325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id="{3532786B-7EC3-4D9E-A660-9C5163204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38100" y="1695735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278</xdr:row>
      <xdr:rowOff>28575</xdr:rowOff>
    </xdr:from>
    <xdr:to>
      <xdr:col>0</xdr:col>
      <xdr:colOff>704850</xdr:colOff>
      <xdr:row>278</xdr:row>
      <xdr:rowOff>695325</xdr:rowOff>
    </xdr:to>
    <xdr:pic>
      <xdr:nvPicPr>
        <xdr:cNvPr id="600" name="Рисунок 599">
          <a:extLst>
            <a:ext uri="{FF2B5EF4-FFF2-40B4-BE49-F238E27FC236}">
              <a16:creationId xmlns:a16="http://schemas.microsoft.com/office/drawing/2014/main" id="{7C5E4E72-88FF-4256-AB76-8775D45CA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38100" y="1667160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205</xdr:row>
      <xdr:rowOff>28575</xdr:rowOff>
    </xdr:from>
    <xdr:to>
      <xdr:col>0</xdr:col>
      <xdr:colOff>704850</xdr:colOff>
      <xdr:row>205</xdr:row>
      <xdr:rowOff>695325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B5587049-C904-4E4A-A0B9-9784BE5D3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38100" y="1245679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177</xdr:row>
      <xdr:rowOff>19050</xdr:rowOff>
    </xdr:from>
    <xdr:to>
      <xdr:col>0</xdr:col>
      <xdr:colOff>704850</xdr:colOff>
      <xdr:row>177</xdr:row>
      <xdr:rowOff>685800</xdr:rowOff>
    </xdr:to>
    <xdr:pic>
      <xdr:nvPicPr>
        <xdr:cNvPr id="602" name="Рисунок 601">
          <a:extLst>
            <a:ext uri="{FF2B5EF4-FFF2-40B4-BE49-F238E27FC236}">
              <a16:creationId xmlns:a16="http://schemas.microsoft.com/office/drawing/2014/main" id="{7D7F06FF-1C60-4612-B11F-81E948847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38100" y="1081278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173</xdr:row>
      <xdr:rowOff>28575</xdr:rowOff>
    </xdr:from>
    <xdr:to>
      <xdr:col>0</xdr:col>
      <xdr:colOff>704850</xdr:colOff>
      <xdr:row>173</xdr:row>
      <xdr:rowOff>695325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id="{0F94E5DF-570B-45EC-990F-B8BA7428E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38100" y="1059942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308</xdr:row>
      <xdr:rowOff>28575</xdr:rowOff>
    </xdr:from>
    <xdr:to>
      <xdr:col>0</xdr:col>
      <xdr:colOff>704850</xdr:colOff>
      <xdr:row>308</xdr:row>
      <xdr:rowOff>695325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id="{641CED12-F056-4BBB-9B44-751D2FB67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38100" y="1886712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161</xdr:row>
      <xdr:rowOff>28575</xdr:rowOff>
    </xdr:from>
    <xdr:to>
      <xdr:col>0</xdr:col>
      <xdr:colOff>704850</xdr:colOff>
      <xdr:row>161</xdr:row>
      <xdr:rowOff>695325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C6CCE095-882E-46F4-A484-35E94BD09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38100" y="98850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396</xdr:row>
      <xdr:rowOff>28575</xdr:rowOff>
    </xdr:from>
    <xdr:to>
      <xdr:col>0</xdr:col>
      <xdr:colOff>704850</xdr:colOff>
      <xdr:row>396</xdr:row>
      <xdr:rowOff>695325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id="{FB445E2A-C91B-4213-B619-C079A2A9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38100" y="244849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83</xdr:row>
      <xdr:rowOff>19050</xdr:rowOff>
    </xdr:from>
    <xdr:to>
      <xdr:col>0</xdr:col>
      <xdr:colOff>704850</xdr:colOff>
      <xdr:row>83</xdr:row>
      <xdr:rowOff>685800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C5620335-E54E-4E0F-9208-C02909335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38100" y="490442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78</xdr:row>
      <xdr:rowOff>28575</xdr:rowOff>
    </xdr:from>
    <xdr:to>
      <xdr:col>0</xdr:col>
      <xdr:colOff>704850</xdr:colOff>
      <xdr:row>78</xdr:row>
      <xdr:rowOff>695325</xdr:rowOff>
    </xdr:to>
    <xdr:pic>
      <xdr:nvPicPr>
        <xdr:cNvPr id="608" name="Рисунок 607">
          <a:extLst>
            <a:ext uri="{FF2B5EF4-FFF2-40B4-BE49-F238E27FC236}">
              <a16:creationId xmlns:a16="http://schemas.microsoft.com/office/drawing/2014/main" id="{DB981034-8480-4285-B0CE-4A0BB95C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38100" y="46196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449</xdr:row>
      <xdr:rowOff>28575</xdr:rowOff>
    </xdr:from>
    <xdr:to>
      <xdr:col>0</xdr:col>
      <xdr:colOff>695325</xdr:colOff>
      <xdr:row>449</xdr:row>
      <xdr:rowOff>695325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55986DB6-1A3B-4767-9522-5B44B3710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28575" y="280568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257</xdr:row>
      <xdr:rowOff>28575</xdr:rowOff>
    </xdr:from>
    <xdr:to>
      <xdr:col>0</xdr:col>
      <xdr:colOff>704850</xdr:colOff>
      <xdr:row>257</xdr:row>
      <xdr:rowOff>695325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id="{0D011AD6-2F55-4A72-B19F-31F47751D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38100" y="1595723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270</xdr:row>
      <xdr:rowOff>28575</xdr:rowOff>
    </xdr:from>
    <xdr:to>
      <xdr:col>0</xdr:col>
      <xdr:colOff>695325</xdr:colOff>
      <xdr:row>270</xdr:row>
      <xdr:rowOff>695325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id="{012C3F0A-5579-41E1-9AF2-7E9151B71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8575" y="1667160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446</xdr:row>
      <xdr:rowOff>28575</xdr:rowOff>
    </xdr:from>
    <xdr:to>
      <xdr:col>0</xdr:col>
      <xdr:colOff>704850</xdr:colOff>
      <xdr:row>446</xdr:row>
      <xdr:rowOff>695325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id="{8850DD3F-6120-41AD-AED0-FB9987314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38100" y="280568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292</xdr:row>
      <xdr:rowOff>28575</xdr:rowOff>
    </xdr:from>
    <xdr:to>
      <xdr:col>0</xdr:col>
      <xdr:colOff>704850</xdr:colOff>
      <xdr:row>292</xdr:row>
      <xdr:rowOff>695325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0BF3DF83-5315-4D12-B34A-E0F00D3E2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38100" y="1824323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293</xdr:row>
      <xdr:rowOff>28575</xdr:rowOff>
    </xdr:from>
    <xdr:to>
      <xdr:col>0</xdr:col>
      <xdr:colOff>704850</xdr:colOff>
      <xdr:row>293</xdr:row>
      <xdr:rowOff>695325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id="{FA0A305A-9577-4FE1-8964-9CA394971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38100" y="183146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</xdr:row>
      <xdr:rowOff>28575</xdr:rowOff>
    </xdr:from>
    <xdr:to>
      <xdr:col>0</xdr:col>
      <xdr:colOff>704850</xdr:colOff>
      <xdr:row>34</xdr:row>
      <xdr:rowOff>695325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id="{31221734-66B6-4267-B44C-E1859900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38100" y="175926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472</xdr:row>
      <xdr:rowOff>28575</xdr:rowOff>
    </xdr:from>
    <xdr:to>
      <xdr:col>0</xdr:col>
      <xdr:colOff>704850</xdr:colOff>
      <xdr:row>472</xdr:row>
      <xdr:rowOff>695325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id="{F7FF518D-285E-4BD4-9FD4-5BE49E19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38100" y="2950368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488</xdr:row>
      <xdr:rowOff>28575</xdr:rowOff>
    </xdr:from>
    <xdr:to>
      <xdr:col>0</xdr:col>
      <xdr:colOff>704850</xdr:colOff>
      <xdr:row>488</xdr:row>
      <xdr:rowOff>695325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88C28EBF-67E7-44B8-A1E3-52F6ECA7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38100" y="3030759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493</xdr:row>
      <xdr:rowOff>28575</xdr:rowOff>
    </xdr:from>
    <xdr:to>
      <xdr:col>0</xdr:col>
      <xdr:colOff>704850</xdr:colOff>
      <xdr:row>493</xdr:row>
      <xdr:rowOff>695325</xdr:rowOff>
    </xdr:to>
    <xdr:pic>
      <xdr:nvPicPr>
        <xdr:cNvPr id="618" name="Рисунок 617">
          <a:extLst>
            <a:ext uri="{FF2B5EF4-FFF2-40B4-BE49-F238E27FC236}">
              <a16:creationId xmlns:a16="http://schemas.microsoft.com/office/drawing/2014/main" id="{813F44D2-B174-48C5-A616-EED84D119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38100" y="3045047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563</xdr:row>
      <xdr:rowOff>28575</xdr:rowOff>
    </xdr:from>
    <xdr:to>
      <xdr:col>0</xdr:col>
      <xdr:colOff>704850</xdr:colOff>
      <xdr:row>563</xdr:row>
      <xdr:rowOff>695325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id="{B5D848C5-024A-499B-AC57-D0715CC4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38100" y="341014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564</xdr:row>
      <xdr:rowOff>28575</xdr:rowOff>
    </xdr:from>
    <xdr:to>
      <xdr:col>0</xdr:col>
      <xdr:colOff>704850</xdr:colOff>
      <xdr:row>564</xdr:row>
      <xdr:rowOff>695325</xdr:rowOff>
    </xdr:to>
    <xdr:pic>
      <xdr:nvPicPr>
        <xdr:cNvPr id="620" name="Рисунок 619">
          <a:extLst>
            <a:ext uri="{FF2B5EF4-FFF2-40B4-BE49-F238E27FC236}">
              <a16:creationId xmlns:a16="http://schemas.microsoft.com/office/drawing/2014/main" id="{4D3E85F2-551C-47DD-9920-C69283F5A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38100" y="3417284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565</xdr:row>
      <xdr:rowOff>28575</xdr:rowOff>
    </xdr:from>
    <xdr:to>
      <xdr:col>0</xdr:col>
      <xdr:colOff>704850</xdr:colOff>
      <xdr:row>565</xdr:row>
      <xdr:rowOff>695325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A725484F-FEBA-40BB-BED3-D4DDFD2C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38100" y="3424428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513</xdr:row>
      <xdr:rowOff>28575</xdr:rowOff>
    </xdr:from>
    <xdr:to>
      <xdr:col>0</xdr:col>
      <xdr:colOff>695325</xdr:colOff>
      <xdr:row>513</xdr:row>
      <xdr:rowOff>695325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id="{511B7259-B34E-4B64-92FC-E13BF217E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28575" y="315410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550</xdr:row>
      <xdr:rowOff>28575</xdr:rowOff>
    </xdr:from>
    <xdr:to>
      <xdr:col>0</xdr:col>
      <xdr:colOff>704850</xdr:colOff>
      <xdr:row>550</xdr:row>
      <xdr:rowOff>695325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id="{B1C53DD7-E1C4-4E12-ADFF-9B882ECD6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38100" y="3345846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551</xdr:row>
      <xdr:rowOff>28575</xdr:rowOff>
    </xdr:from>
    <xdr:to>
      <xdr:col>0</xdr:col>
      <xdr:colOff>704850</xdr:colOff>
      <xdr:row>551</xdr:row>
      <xdr:rowOff>695325</xdr:rowOff>
    </xdr:to>
    <xdr:pic>
      <xdr:nvPicPr>
        <xdr:cNvPr id="624" name="Рисунок 623">
          <a:extLst>
            <a:ext uri="{FF2B5EF4-FFF2-40B4-BE49-F238E27FC236}">
              <a16:creationId xmlns:a16="http://schemas.microsoft.com/office/drawing/2014/main" id="{C24CE8FB-32A9-4845-8719-5C9A1BD62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38100" y="335299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505</xdr:row>
      <xdr:rowOff>28575</xdr:rowOff>
    </xdr:from>
    <xdr:to>
      <xdr:col>0</xdr:col>
      <xdr:colOff>695325</xdr:colOff>
      <xdr:row>505</xdr:row>
      <xdr:rowOff>695325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A46502F4-F98B-4B49-ABC8-E2D577D49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575" y="3123628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695325</xdr:colOff>
      <xdr:row>11</xdr:row>
      <xdr:rowOff>695325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4E3CDD6D-A51D-44B8-BE0C-9441EA305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28575" y="2438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85</xdr:row>
      <xdr:rowOff>28575</xdr:rowOff>
    </xdr:from>
    <xdr:to>
      <xdr:col>0</xdr:col>
      <xdr:colOff>704850</xdr:colOff>
      <xdr:row>85</xdr:row>
      <xdr:rowOff>695325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id="{1DBBC7CF-2FA0-4CBD-9F7D-CDE0E15E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38100" y="519398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236</xdr:row>
      <xdr:rowOff>28575</xdr:rowOff>
    </xdr:from>
    <xdr:to>
      <xdr:col>0</xdr:col>
      <xdr:colOff>704850</xdr:colOff>
      <xdr:row>236</xdr:row>
      <xdr:rowOff>695325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id="{D0FDD820-8A19-4F98-BFCA-ED1731768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38100" y="149599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31</xdr:row>
      <xdr:rowOff>28575</xdr:rowOff>
    </xdr:from>
    <xdr:to>
      <xdr:col>0</xdr:col>
      <xdr:colOff>704850</xdr:colOff>
      <xdr:row>31</xdr:row>
      <xdr:rowOff>695325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id="{DFC794A4-0DBB-43DF-B7AC-DFAE6783A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38100" y="16192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535</xdr:row>
      <xdr:rowOff>9525</xdr:rowOff>
    </xdr:from>
    <xdr:to>
      <xdr:col>0</xdr:col>
      <xdr:colOff>712147</xdr:colOff>
      <xdr:row>535</xdr:row>
      <xdr:rowOff>674047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EDD8DBA-8EC3-494A-A88A-1FC7C1E6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47625" y="329593575"/>
          <a:ext cx="664522" cy="66452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221</xdr:row>
      <xdr:rowOff>28575</xdr:rowOff>
    </xdr:from>
    <xdr:to>
      <xdr:col>0</xdr:col>
      <xdr:colOff>704850</xdr:colOff>
      <xdr:row>221</xdr:row>
      <xdr:rowOff>695325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E18908AA-B9B4-4FFE-A014-384C68AA3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38100" y="141027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133</xdr:row>
      <xdr:rowOff>28575</xdr:rowOff>
    </xdr:from>
    <xdr:to>
      <xdr:col>0</xdr:col>
      <xdr:colOff>704850</xdr:colOff>
      <xdr:row>133</xdr:row>
      <xdr:rowOff>695325</xdr:rowOff>
    </xdr:to>
    <xdr:pic>
      <xdr:nvPicPr>
        <xdr:cNvPr id="626" name="Рисунок 625">
          <a:extLst>
            <a:ext uri="{FF2B5EF4-FFF2-40B4-BE49-F238E27FC236}">
              <a16:creationId xmlns:a16="http://schemas.microsoft.com/office/drawing/2014/main" id="{F7D0C7D5-D818-4052-921B-5127AFA4F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38100" y="84772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136</xdr:row>
      <xdr:rowOff>28575</xdr:rowOff>
    </xdr:from>
    <xdr:to>
      <xdr:col>0</xdr:col>
      <xdr:colOff>695325</xdr:colOff>
      <xdr:row>136</xdr:row>
      <xdr:rowOff>695325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id="{1FE189FD-66C4-4A04-8483-E1B3D9287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28575" y="869156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37</xdr:row>
      <xdr:rowOff>28575</xdr:rowOff>
    </xdr:from>
    <xdr:to>
      <xdr:col>0</xdr:col>
      <xdr:colOff>704850</xdr:colOff>
      <xdr:row>37</xdr:row>
      <xdr:rowOff>695325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id="{15DE3E59-D262-465D-82CF-1358544EE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38100" y="204787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327</xdr:row>
      <xdr:rowOff>28575</xdr:rowOff>
    </xdr:from>
    <xdr:to>
      <xdr:col>0</xdr:col>
      <xdr:colOff>695325</xdr:colOff>
      <xdr:row>327</xdr:row>
      <xdr:rowOff>695325</xdr:rowOff>
    </xdr:to>
    <xdr:pic>
      <xdr:nvPicPr>
        <xdr:cNvPr id="630" name="Рисунок 629">
          <a:extLst>
            <a:ext uri="{FF2B5EF4-FFF2-40B4-BE49-F238E27FC236}">
              <a16:creationId xmlns:a16="http://schemas.microsoft.com/office/drawing/2014/main" id="{E1915C28-1984-43B2-9140-15F35FDE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28575" y="2105882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35</xdr:row>
      <xdr:rowOff>28575</xdr:rowOff>
    </xdr:from>
    <xdr:to>
      <xdr:col>0</xdr:col>
      <xdr:colOff>704850</xdr:colOff>
      <xdr:row>35</xdr:row>
      <xdr:rowOff>695325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id="{5DCFE11C-67E3-4FDD-9398-DF1DB496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38100" y="190500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455</xdr:row>
      <xdr:rowOff>28575</xdr:rowOff>
    </xdr:from>
    <xdr:to>
      <xdr:col>0</xdr:col>
      <xdr:colOff>704850</xdr:colOff>
      <xdr:row>455</xdr:row>
      <xdr:rowOff>695325</xdr:rowOff>
    </xdr:to>
    <xdr:pic>
      <xdr:nvPicPr>
        <xdr:cNvPr id="632" name="Рисунок 631">
          <a:extLst>
            <a:ext uri="{FF2B5EF4-FFF2-40B4-BE49-F238E27FC236}">
              <a16:creationId xmlns:a16="http://schemas.microsoft.com/office/drawing/2014/main" id="{C05DDAE9-2D5C-40F4-AFAA-33B6F3FA1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38100" y="2934557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463</xdr:row>
      <xdr:rowOff>28575</xdr:rowOff>
    </xdr:from>
    <xdr:to>
      <xdr:col>0</xdr:col>
      <xdr:colOff>704850</xdr:colOff>
      <xdr:row>463</xdr:row>
      <xdr:rowOff>695325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B278825A-EA28-432F-8309-1F9E9B1E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38100" y="2984563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109</xdr:row>
      <xdr:rowOff>28575</xdr:rowOff>
    </xdr:from>
    <xdr:to>
      <xdr:col>0</xdr:col>
      <xdr:colOff>704850</xdr:colOff>
      <xdr:row>109</xdr:row>
      <xdr:rowOff>695325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id="{93F102DA-222E-4288-B1CD-33CA9ABB9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38100" y="711993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385</xdr:row>
      <xdr:rowOff>28575</xdr:rowOff>
    </xdr:from>
    <xdr:to>
      <xdr:col>0</xdr:col>
      <xdr:colOff>704100</xdr:colOff>
      <xdr:row>385</xdr:row>
      <xdr:rowOff>694575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4FCFD4A-7FE4-4ED9-8ED9-249061D49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0593225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386</xdr:row>
      <xdr:rowOff>19050</xdr:rowOff>
    </xdr:from>
    <xdr:to>
      <xdr:col>0</xdr:col>
      <xdr:colOff>704100</xdr:colOff>
      <xdr:row>386</xdr:row>
      <xdr:rowOff>685050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A007312-6667-439E-AA39-C95B56CB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1298075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456</xdr:row>
      <xdr:rowOff>28575</xdr:rowOff>
    </xdr:from>
    <xdr:to>
      <xdr:col>0</xdr:col>
      <xdr:colOff>704850</xdr:colOff>
      <xdr:row>456</xdr:row>
      <xdr:rowOff>695325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id="{97396FC9-A893-4493-BD65-6673A2A43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38100" y="2963132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324</xdr:row>
      <xdr:rowOff>28575</xdr:rowOff>
    </xdr:from>
    <xdr:to>
      <xdr:col>0</xdr:col>
      <xdr:colOff>695325</xdr:colOff>
      <xdr:row>324</xdr:row>
      <xdr:rowOff>695325</xdr:rowOff>
    </xdr:to>
    <xdr:pic>
      <xdr:nvPicPr>
        <xdr:cNvPr id="636" name="Рисунок 635">
          <a:extLst>
            <a:ext uri="{FF2B5EF4-FFF2-40B4-BE49-F238E27FC236}">
              <a16:creationId xmlns:a16="http://schemas.microsoft.com/office/drawing/2014/main" id="{D112EC1D-2A64-4072-8930-7980B8BF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28575" y="2113026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325</xdr:row>
      <xdr:rowOff>28575</xdr:rowOff>
    </xdr:from>
    <xdr:to>
      <xdr:col>0</xdr:col>
      <xdr:colOff>704850</xdr:colOff>
      <xdr:row>325</xdr:row>
      <xdr:rowOff>695325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id="{15E3C2FC-E8E8-4D53-84C2-4E97276E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38100" y="2120169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318</xdr:row>
      <xdr:rowOff>28575</xdr:rowOff>
    </xdr:from>
    <xdr:to>
      <xdr:col>0</xdr:col>
      <xdr:colOff>704850</xdr:colOff>
      <xdr:row>318</xdr:row>
      <xdr:rowOff>695325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id="{D5C46BE3-DBC1-4553-B5C1-9FD2B58BF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38100" y="2077307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250</xdr:row>
      <xdr:rowOff>28575</xdr:rowOff>
    </xdr:from>
    <xdr:to>
      <xdr:col>0</xdr:col>
      <xdr:colOff>704850</xdr:colOff>
      <xdr:row>250</xdr:row>
      <xdr:rowOff>695325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BED22EFE-9D78-4AAD-81B7-058964371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38100" y="162458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262</xdr:row>
      <xdr:rowOff>28575</xdr:rowOff>
    </xdr:from>
    <xdr:to>
      <xdr:col>0</xdr:col>
      <xdr:colOff>704850</xdr:colOff>
      <xdr:row>262</xdr:row>
      <xdr:rowOff>695325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id="{1D48CF93-115D-4D22-9CAE-DA029BF9E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38100" y="1703165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230</xdr:row>
      <xdr:rowOff>28575</xdr:rowOff>
    </xdr:from>
    <xdr:to>
      <xdr:col>0</xdr:col>
      <xdr:colOff>704850</xdr:colOff>
      <xdr:row>230</xdr:row>
      <xdr:rowOff>695325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9E8EB71A-AF5F-4EFD-BA5A-CDC257075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38100" y="152457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203</xdr:row>
      <xdr:rowOff>28575</xdr:rowOff>
    </xdr:from>
    <xdr:to>
      <xdr:col>0</xdr:col>
      <xdr:colOff>704850</xdr:colOff>
      <xdr:row>203</xdr:row>
      <xdr:rowOff>695325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id="{1F2A704A-844C-4533-91A4-2A20E8445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38100" y="133883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210</xdr:row>
      <xdr:rowOff>28575</xdr:rowOff>
    </xdr:from>
    <xdr:to>
      <xdr:col>0</xdr:col>
      <xdr:colOff>704850</xdr:colOff>
      <xdr:row>210</xdr:row>
      <xdr:rowOff>695325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6CC12BCA-A0F7-449B-A3A1-1FAE4BE15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38100" y="1388840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399</xdr:row>
      <xdr:rowOff>28575</xdr:rowOff>
    </xdr:from>
    <xdr:to>
      <xdr:col>0</xdr:col>
      <xdr:colOff>704850</xdr:colOff>
      <xdr:row>399</xdr:row>
      <xdr:rowOff>695325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CFF965D2-B01D-4F9E-B5FE-B57E29015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38100" y="2663094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247</xdr:row>
      <xdr:rowOff>28575</xdr:rowOff>
    </xdr:from>
    <xdr:to>
      <xdr:col>0</xdr:col>
      <xdr:colOff>704850</xdr:colOff>
      <xdr:row>247</xdr:row>
      <xdr:rowOff>695325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id="{ECEFB9C9-2048-40D3-861D-99538ED4D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38100" y="1646015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249</xdr:row>
      <xdr:rowOff>28575</xdr:rowOff>
    </xdr:from>
    <xdr:to>
      <xdr:col>0</xdr:col>
      <xdr:colOff>704850</xdr:colOff>
      <xdr:row>249</xdr:row>
      <xdr:rowOff>695325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id="{7668B786-1E32-4836-8169-2C3ED0FF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38100" y="165315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114</xdr:row>
      <xdr:rowOff>28575</xdr:rowOff>
    </xdr:from>
    <xdr:to>
      <xdr:col>0</xdr:col>
      <xdr:colOff>704850</xdr:colOff>
      <xdr:row>114</xdr:row>
      <xdr:rowOff>695325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942C36D3-8A5A-47FE-AABE-86EB55868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38100" y="74771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</xdr:row>
      <xdr:rowOff>28575</xdr:rowOff>
    </xdr:from>
    <xdr:to>
      <xdr:col>0</xdr:col>
      <xdr:colOff>714375</xdr:colOff>
      <xdr:row>160</xdr:row>
      <xdr:rowOff>695325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374D3B89-5D76-4931-B9EA-06B8D211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47625" y="1074515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188</xdr:row>
      <xdr:rowOff>28575</xdr:rowOff>
    </xdr:from>
    <xdr:to>
      <xdr:col>0</xdr:col>
      <xdr:colOff>704850</xdr:colOff>
      <xdr:row>188</xdr:row>
      <xdr:rowOff>695325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27C2B2D4-3981-4302-B6FF-5B8A61C94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38100" y="126739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25</xdr:row>
      <xdr:rowOff>28575</xdr:rowOff>
    </xdr:from>
    <xdr:to>
      <xdr:col>0</xdr:col>
      <xdr:colOff>704850</xdr:colOff>
      <xdr:row>25</xdr:row>
      <xdr:rowOff>695325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FF35BD22-9844-4148-BD55-130C7A1D7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38100" y="126206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202</xdr:row>
      <xdr:rowOff>28575</xdr:rowOff>
    </xdr:from>
    <xdr:to>
      <xdr:col>0</xdr:col>
      <xdr:colOff>704850</xdr:colOff>
      <xdr:row>202</xdr:row>
      <xdr:rowOff>695325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C6546ED9-893B-4519-86E9-DF8D0052C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38100" y="136740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381</xdr:row>
      <xdr:rowOff>28575</xdr:rowOff>
    </xdr:from>
    <xdr:to>
      <xdr:col>0</xdr:col>
      <xdr:colOff>704850</xdr:colOff>
      <xdr:row>381</xdr:row>
      <xdr:rowOff>695325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id="{1D304103-C17B-4D1B-B848-0E6E97D0C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38100" y="2605944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261</xdr:row>
      <xdr:rowOff>28575</xdr:rowOff>
    </xdr:from>
    <xdr:to>
      <xdr:col>0</xdr:col>
      <xdr:colOff>704850</xdr:colOff>
      <xdr:row>261</xdr:row>
      <xdr:rowOff>695325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4C97FE49-6C0B-42A7-A8DB-E8B74008F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38100" y="1774602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106</xdr:row>
      <xdr:rowOff>28575</xdr:rowOff>
    </xdr:from>
    <xdr:to>
      <xdr:col>0</xdr:col>
      <xdr:colOff>704850</xdr:colOff>
      <xdr:row>106</xdr:row>
      <xdr:rowOff>695325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id="{716AACE4-5227-42F8-AA95-3D3C293FD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38100" y="704850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288</xdr:row>
      <xdr:rowOff>28575</xdr:rowOff>
    </xdr:from>
    <xdr:to>
      <xdr:col>0</xdr:col>
      <xdr:colOff>704850</xdr:colOff>
      <xdr:row>288</xdr:row>
      <xdr:rowOff>695325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BCD36D61-B492-48D0-B063-5C59688E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38100" y="1974627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75</xdr:row>
      <xdr:rowOff>19050</xdr:rowOff>
    </xdr:from>
    <xdr:to>
      <xdr:col>0</xdr:col>
      <xdr:colOff>704850</xdr:colOff>
      <xdr:row>75</xdr:row>
      <xdr:rowOff>685800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809176E8-6FFE-43F0-96D9-5D205F7E4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38100" y="490728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258</xdr:row>
      <xdr:rowOff>28575</xdr:rowOff>
    </xdr:from>
    <xdr:to>
      <xdr:col>0</xdr:col>
      <xdr:colOff>704850</xdr:colOff>
      <xdr:row>258</xdr:row>
      <xdr:rowOff>695325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DE0DB24C-8110-47C9-A7EF-31FCB934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38100" y="1774602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172</xdr:row>
      <xdr:rowOff>28575</xdr:rowOff>
    </xdr:from>
    <xdr:to>
      <xdr:col>0</xdr:col>
      <xdr:colOff>704850</xdr:colOff>
      <xdr:row>172</xdr:row>
      <xdr:rowOff>695325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44E4FE80-D44B-48A7-930B-8A51358A8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38100" y="1181671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398</xdr:row>
      <xdr:rowOff>28575</xdr:rowOff>
    </xdr:from>
    <xdr:to>
      <xdr:col>0</xdr:col>
      <xdr:colOff>704850</xdr:colOff>
      <xdr:row>398</xdr:row>
      <xdr:rowOff>695325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id="{B579BB18-4F22-4849-8DD6-8E66225B2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38100" y="277025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191</xdr:row>
      <xdr:rowOff>28575</xdr:rowOff>
    </xdr:from>
    <xdr:to>
      <xdr:col>0</xdr:col>
      <xdr:colOff>704850</xdr:colOff>
      <xdr:row>191</xdr:row>
      <xdr:rowOff>695325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id="{265F51C3-A7A6-4D70-99AC-BABBA270F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38100" y="1317402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442</xdr:row>
      <xdr:rowOff>28575</xdr:rowOff>
    </xdr:from>
    <xdr:to>
      <xdr:col>0</xdr:col>
      <xdr:colOff>704850</xdr:colOff>
      <xdr:row>442</xdr:row>
      <xdr:rowOff>695325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id="{597C9957-A06C-42E5-9141-A952E5D08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38100" y="3084576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429</xdr:row>
      <xdr:rowOff>28575</xdr:rowOff>
    </xdr:from>
    <xdr:to>
      <xdr:col>0</xdr:col>
      <xdr:colOff>714375</xdr:colOff>
      <xdr:row>429</xdr:row>
      <xdr:rowOff>695325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A59CE3E4-72DF-4599-9618-53A122B50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47625" y="2998851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450</xdr:row>
      <xdr:rowOff>28575</xdr:rowOff>
    </xdr:from>
    <xdr:to>
      <xdr:col>0</xdr:col>
      <xdr:colOff>704850</xdr:colOff>
      <xdr:row>450</xdr:row>
      <xdr:rowOff>695325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id="{55685B97-4413-4AC7-B3F9-CC936BFC4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38100" y="3148869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452</xdr:row>
      <xdr:rowOff>28575</xdr:rowOff>
    </xdr:from>
    <xdr:to>
      <xdr:col>0</xdr:col>
      <xdr:colOff>704850</xdr:colOff>
      <xdr:row>452</xdr:row>
      <xdr:rowOff>695325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id="{014CB6B8-EC1B-40E8-BD0A-B84A94EC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38100" y="3156013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349</xdr:row>
      <xdr:rowOff>28575</xdr:rowOff>
    </xdr:from>
    <xdr:to>
      <xdr:col>0</xdr:col>
      <xdr:colOff>704850</xdr:colOff>
      <xdr:row>349</xdr:row>
      <xdr:rowOff>695325</xdr:rowOff>
    </xdr:to>
    <xdr:pic>
      <xdr:nvPicPr>
        <xdr:cNvPr id="668" name="Рисунок 667">
          <a:extLst>
            <a:ext uri="{FF2B5EF4-FFF2-40B4-BE49-F238E27FC236}">
              <a16:creationId xmlns:a16="http://schemas.microsoft.com/office/drawing/2014/main" id="{AE0450EA-986E-422B-961F-D5CF50AD0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38100" y="2448782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475</xdr:row>
      <xdr:rowOff>28575</xdr:rowOff>
    </xdr:from>
    <xdr:to>
      <xdr:col>0</xdr:col>
      <xdr:colOff>704850</xdr:colOff>
      <xdr:row>475</xdr:row>
      <xdr:rowOff>695325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DB4946D3-80B8-4044-9800-86AEC33F3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38100" y="329355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473</xdr:row>
      <xdr:rowOff>28575</xdr:rowOff>
    </xdr:from>
    <xdr:to>
      <xdr:col>0</xdr:col>
      <xdr:colOff>704850</xdr:colOff>
      <xdr:row>473</xdr:row>
      <xdr:rowOff>695325</xdr:rowOff>
    </xdr:to>
    <xdr:pic>
      <xdr:nvPicPr>
        <xdr:cNvPr id="670" name="Рисунок 669">
          <a:extLst>
            <a:ext uri="{FF2B5EF4-FFF2-40B4-BE49-F238E27FC236}">
              <a16:creationId xmlns:a16="http://schemas.microsoft.com/office/drawing/2014/main" id="{D52009F6-4FC5-49F4-A382-D8F6E7300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38100" y="3293554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474</xdr:row>
      <xdr:rowOff>28575</xdr:rowOff>
    </xdr:from>
    <xdr:to>
      <xdr:col>0</xdr:col>
      <xdr:colOff>704850</xdr:colOff>
      <xdr:row>474</xdr:row>
      <xdr:rowOff>695325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368DB273-8693-4A10-9E4B-1B0C4262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38100" y="3300698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470</xdr:row>
      <xdr:rowOff>28575</xdr:rowOff>
    </xdr:from>
    <xdr:to>
      <xdr:col>0</xdr:col>
      <xdr:colOff>704850</xdr:colOff>
      <xdr:row>470</xdr:row>
      <xdr:rowOff>695325</xdr:rowOff>
    </xdr:to>
    <xdr:pic>
      <xdr:nvPicPr>
        <xdr:cNvPr id="672" name="Рисунок 671">
          <a:extLst>
            <a:ext uri="{FF2B5EF4-FFF2-40B4-BE49-F238E27FC236}">
              <a16:creationId xmlns:a16="http://schemas.microsoft.com/office/drawing/2014/main" id="{DE793071-4F28-4200-A652-CE2CFF91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38100" y="327926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469</xdr:row>
      <xdr:rowOff>28575</xdr:rowOff>
    </xdr:from>
    <xdr:to>
      <xdr:col>0</xdr:col>
      <xdr:colOff>704850</xdr:colOff>
      <xdr:row>469</xdr:row>
      <xdr:rowOff>695325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F2507799-AACF-4BAA-8283-A72FA2EA3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38100" y="3279267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484</xdr:row>
      <xdr:rowOff>19050</xdr:rowOff>
    </xdr:from>
    <xdr:to>
      <xdr:col>0</xdr:col>
      <xdr:colOff>704850</xdr:colOff>
      <xdr:row>484</xdr:row>
      <xdr:rowOff>685800</xdr:rowOff>
    </xdr:to>
    <xdr:pic>
      <xdr:nvPicPr>
        <xdr:cNvPr id="674" name="Рисунок 673">
          <a:extLst>
            <a:ext uri="{FF2B5EF4-FFF2-40B4-BE49-F238E27FC236}">
              <a16:creationId xmlns:a16="http://schemas.microsoft.com/office/drawing/2014/main" id="{D85893D8-354F-4B17-AA90-52762F941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38100" y="338099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491</xdr:row>
      <xdr:rowOff>28575</xdr:rowOff>
    </xdr:from>
    <xdr:to>
      <xdr:col>0</xdr:col>
      <xdr:colOff>704850</xdr:colOff>
      <xdr:row>491</xdr:row>
      <xdr:rowOff>695325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id="{065CCCFC-664F-4C0A-82F3-B49684F1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38100" y="3423951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492</xdr:row>
      <xdr:rowOff>28575</xdr:rowOff>
    </xdr:from>
    <xdr:to>
      <xdr:col>0</xdr:col>
      <xdr:colOff>704850</xdr:colOff>
      <xdr:row>492</xdr:row>
      <xdr:rowOff>695325</xdr:rowOff>
    </xdr:to>
    <xdr:pic>
      <xdr:nvPicPr>
        <xdr:cNvPr id="676" name="Рисунок 675">
          <a:extLst>
            <a:ext uri="{FF2B5EF4-FFF2-40B4-BE49-F238E27FC236}">
              <a16:creationId xmlns:a16="http://schemas.microsoft.com/office/drawing/2014/main" id="{CB68376E-2638-468C-80EA-CDFFCE1E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38100" y="3431095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494</xdr:row>
      <xdr:rowOff>28575</xdr:rowOff>
    </xdr:from>
    <xdr:to>
      <xdr:col>0</xdr:col>
      <xdr:colOff>695325</xdr:colOff>
      <xdr:row>494</xdr:row>
      <xdr:rowOff>695325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F8417E7F-0BAC-4E53-8B9B-0EE3D2A3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28575" y="344538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570</xdr:row>
      <xdr:rowOff>28575</xdr:rowOff>
    </xdr:from>
    <xdr:to>
      <xdr:col>0</xdr:col>
      <xdr:colOff>704850</xdr:colOff>
      <xdr:row>570</xdr:row>
      <xdr:rowOff>695325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id="{6C9D4706-F572-469F-8FDD-D3835F9A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38100" y="388867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554</xdr:row>
      <xdr:rowOff>28575</xdr:rowOff>
    </xdr:from>
    <xdr:to>
      <xdr:col>0</xdr:col>
      <xdr:colOff>704850</xdr:colOff>
      <xdr:row>554</xdr:row>
      <xdr:rowOff>695325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id="{F761F63C-283D-4B8D-AE22-F487CDC3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38100" y="378866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519</xdr:row>
      <xdr:rowOff>28575</xdr:rowOff>
    </xdr:from>
    <xdr:to>
      <xdr:col>0</xdr:col>
      <xdr:colOff>704850</xdr:colOff>
      <xdr:row>519</xdr:row>
      <xdr:rowOff>695325</xdr:rowOff>
    </xdr:to>
    <xdr:pic>
      <xdr:nvPicPr>
        <xdr:cNvPr id="680" name="Рисунок 679">
          <a:extLst>
            <a:ext uri="{FF2B5EF4-FFF2-40B4-BE49-F238E27FC236}">
              <a16:creationId xmlns:a16="http://schemas.microsoft.com/office/drawing/2014/main" id="{05E0062B-E127-42C6-8500-644844DB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38100" y="3583019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520</xdr:row>
      <xdr:rowOff>28575</xdr:rowOff>
    </xdr:from>
    <xdr:to>
      <xdr:col>0</xdr:col>
      <xdr:colOff>704850</xdr:colOff>
      <xdr:row>520</xdr:row>
      <xdr:rowOff>695325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F1547BEF-B149-443A-A772-9B083E2A9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38100" y="359016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510</xdr:row>
      <xdr:rowOff>28575</xdr:rowOff>
    </xdr:from>
    <xdr:to>
      <xdr:col>0</xdr:col>
      <xdr:colOff>704100</xdr:colOff>
      <xdr:row>510</xdr:row>
      <xdr:rowOff>694575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01AA1F2-83B8-4EF0-82C8-7ACF9069C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55444425"/>
          <a:ext cx="666000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544</xdr:row>
      <xdr:rowOff>28575</xdr:rowOff>
    </xdr:from>
    <xdr:to>
      <xdr:col>0</xdr:col>
      <xdr:colOff>704850</xdr:colOff>
      <xdr:row>544</xdr:row>
      <xdr:rowOff>695325</xdr:rowOff>
    </xdr:to>
    <xdr:pic>
      <xdr:nvPicPr>
        <xdr:cNvPr id="682" name="Рисунок 681">
          <a:extLst>
            <a:ext uri="{FF2B5EF4-FFF2-40B4-BE49-F238E27FC236}">
              <a16:creationId xmlns:a16="http://schemas.microsoft.com/office/drawing/2014/main" id="{83E2163D-0F69-4FEF-945A-2CB7DDD8C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38100" y="3752945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545</xdr:row>
      <xdr:rowOff>28575</xdr:rowOff>
    </xdr:from>
    <xdr:to>
      <xdr:col>0</xdr:col>
      <xdr:colOff>704850</xdr:colOff>
      <xdr:row>545</xdr:row>
      <xdr:rowOff>695325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id="{10F08EB2-F780-48B2-BB08-6B6C8BA01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38100" y="376008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516</xdr:row>
      <xdr:rowOff>28575</xdr:rowOff>
    </xdr:from>
    <xdr:to>
      <xdr:col>0</xdr:col>
      <xdr:colOff>704850</xdr:colOff>
      <xdr:row>516</xdr:row>
      <xdr:rowOff>695325</xdr:rowOff>
    </xdr:to>
    <xdr:pic>
      <xdr:nvPicPr>
        <xdr:cNvPr id="684" name="Рисунок 683">
          <a:extLst>
            <a:ext uri="{FF2B5EF4-FFF2-40B4-BE49-F238E27FC236}">
              <a16:creationId xmlns:a16="http://schemas.microsoft.com/office/drawing/2014/main" id="{99596409-2A74-472A-BBCE-A2B67F69F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38100" y="3590163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517</xdr:row>
      <xdr:rowOff>28575</xdr:rowOff>
    </xdr:from>
    <xdr:to>
      <xdr:col>0</xdr:col>
      <xdr:colOff>704850</xdr:colOff>
      <xdr:row>517</xdr:row>
      <xdr:rowOff>695325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FC62F88A-916F-4598-AB6A-1F42EF66B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38100" y="3597306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518</xdr:row>
      <xdr:rowOff>28575</xdr:rowOff>
    </xdr:from>
    <xdr:to>
      <xdr:col>0</xdr:col>
      <xdr:colOff>704850</xdr:colOff>
      <xdr:row>518</xdr:row>
      <xdr:rowOff>695325</xdr:rowOff>
    </xdr:to>
    <xdr:pic>
      <xdr:nvPicPr>
        <xdr:cNvPr id="686" name="Рисунок 685">
          <a:extLst>
            <a:ext uri="{FF2B5EF4-FFF2-40B4-BE49-F238E27FC236}">
              <a16:creationId xmlns:a16="http://schemas.microsoft.com/office/drawing/2014/main" id="{2B3DAE2D-AE45-4C1C-8BA5-1A49CA515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38100" y="3604450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571</xdr:row>
      <xdr:rowOff>28575</xdr:rowOff>
    </xdr:from>
    <xdr:to>
      <xdr:col>0</xdr:col>
      <xdr:colOff>704850</xdr:colOff>
      <xdr:row>571</xdr:row>
      <xdr:rowOff>695325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id="{A2C48153-D325-4F1B-9B09-AE7CA7D4C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38100" y="3960114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512</xdr:row>
      <xdr:rowOff>28575</xdr:rowOff>
    </xdr:from>
    <xdr:to>
      <xdr:col>0</xdr:col>
      <xdr:colOff>704850</xdr:colOff>
      <xdr:row>512</xdr:row>
      <xdr:rowOff>695325</xdr:rowOff>
    </xdr:to>
    <xdr:pic>
      <xdr:nvPicPr>
        <xdr:cNvPr id="688" name="Рисунок 687">
          <a:extLst>
            <a:ext uri="{FF2B5EF4-FFF2-40B4-BE49-F238E27FC236}">
              <a16:creationId xmlns:a16="http://schemas.microsoft.com/office/drawing/2014/main" id="{F588DBA2-D3ED-40F0-8F35-268E88DD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38100" y="3568731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541</xdr:row>
      <xdr:rowOff>28575</xdr:rowOff>
    </xdr:from>
    <xdr:to>
      <xdr:col>0</xdr:col>
      <xdr:colOff>704850</xdr:colOff>
      <xdr:row>541</xdr:row>
      <xdr:rowOff>695325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796D2EAC-A142-4F0A-BD38-3F30125E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38100" y="3774376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542</xdr:row>
      <xdr:rowOff>28575</xdr:rowOff>
    </xdr:from>
    <xdr:to>
      <xdr:col>0</xdr:col>
      <xdr:colOff>704850</xdr:colOff>
      <xdr:row>542</xdr:row>
      <xdr:rowOff>695325</xdr:rowOff>
    </xdr:to>
    <xdr:pic>
      <xdr:nvPicPr>
        <xdr:cNvPr id="690" name="Рисунок 689">
          <a:extLst>
            <a:ext uri="{FF2B5EF4-FFF2-40B4-BE49-F238E27FC236}">
              <a16:creationId xmlns:a16="http://schemas.microsoft.com/office/drawing/2014/main" id="{D9B392EA-BEED-4B11-A5C3-1A39B8ED1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38100" y="3781520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569</xdr:row>
      <xdr:rowOff>19050</xdr:rowOff>
    </xdr:from>
    <xdr:to>
      <xdr:col>0</xdr:col>
      <xdr:colOff>704850</xdr:colOff>
      <xdr:row>569</xdr:row>
      <xdr:rowOff>685800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id="{50269F0B-9A64-4889-BBB0-7F0F002E7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38100" y="3974306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263</xdr:row>
      <xdr:rowOff>28575</xdr:rowOff>
    </xdr:from>
    <xdr:to>
      <xdr:col>0</xdr:col>
      <xdr:colOff>704850</xdr:colOff>
      <xdr:row>263</xdr:row>
      <xdr:rowOff>695325</xdr:rowOff>
    </xdr:to>
    <xdr:pic>
      <xdr:nvPicPr>
        <xdr:cNvPr id="692" name="Рисунок 691">
          <a:extLst>
            <a:ext uri="{FF2B5EF4-FFF2-40B4-BE49-F238E27FC236}">
              <a16:creationId xmlns:a16="http://schemas.microsoft.com/office/drawing/2014/main" id="{F778DC48-CC18-4CAD-9059-A295876C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38100" y="182460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368</xdr:row>
      <xdr:rowOff>19050</xdr:rowOff>
    </xdr:from>
    <xdr:to>
      <xdr:col>0</xdr:col>
      <xdr:colOff>714375</xdr:colOff>
      <xdr:row>368</xdr:row>
      <xdr:rowOff>685800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0F4AE0F5-CFB5-422A-BA43-C1982577E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47625" y="2591562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248</xdr:row>
      <xdr:rowOff>28575</xdr:rowOff>
    </xdr:from>
    <xdr:to>
      <xdr:col>0</xdr:col>
      <xdr:colOff>704850</xdr:colOff>
      <xdr:row>248</xdr:row>
      <xdr:rowOff>695325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id="{26BF64DA-6104-42C0-BF27-751C9315C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38100" y="1710309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45</xdr:row>
      <xdr:rowOff>28575</xdr:rowOff>
    </xdr:from>
    <xdr:to>
      <xdr:col>0</xdr:col>
      <xdr:colOff>704850</xdr:colOff>
      <xdr:row>45</xdr:row>
      <xdr:rowOff>695325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id="{6FECB597-DF0D-4C26-82E7-65701933E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38100" y="27622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281</xdr:row>
      <xdr:rowOff>19050</xdr:rowOff>
    </xdr:from>
    <xdr:to>
      <xdr:col>0</xdr:col>
      <xdr:colOff>704850</xdr:colOff>
      <xdr:row>281</xdr:row>
      <xdr:rowOff>685800</xdr:rowOff>
    </xdr:to>
    <xdr:pic>
      <xdr:nvPicPr>
        <xdr:cNvPr id="696" name="Рисунок 695">
          <a:extLst>
            <a:ext uri="{FF2B5EF4-FFF2-40B4-BE49-F238E27FC236}">
              <a16:creationId xmlns:a16="http://schemas.microsoft.com/office/drawing/2014/main" id="{2CD5407C-7CC9-4162-9C83-76975893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38100" y="197453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241</xdr:row>
      <xdr:rowOff>28575</xdr:rowOff>
    </xdr:from>
    <xdr:to>
      <xdr:col>0</xdr:col>
      <xdr:colOff>704850</xdr:colOff>
      <xdr:row>241</xdr:row>
      <xdr:rowOff>695325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C7F2522F-B214-47BE-AE4C-58242E971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38100" y="1674590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451</xdr:row>
      <xdr:rowOff>28575</xdr:rowOff>
    </xdr:from>
    <xdr:to>
      <xdr:col>0</xdr:col>
      <xdr:colOff>704850</xdr:colOff>
      <xdr:row>451</xdr:row>
      <xdr:rowOff>695325</xdr:rowOff>
    </xdr:to>
    <xdr:pic>
      <xdr:nvPicPr>
        <xdr:cNvPr id="702" name="Рисунок 701">
          <a:extLst>
            <a:ext uri="{FF2B5EF4-FFF2-40B4-BE49-F238E27FC236}">
              <a16:creationId xmlns:a16="http://schemas.microsoft.com/office/drawing/2014/main" id="{505B98E9-7108-459B-99FA-59E6642F5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38100" y="32203072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490</xdr:row>
      <xdr:rowOff>25400</xdr:rowOff>
    </xdr:from>
    <xdr:to>
      <xdr:col>0</xdr:col>
      <xdr:colOff>704850</xdr:colOff>
      <xdr:row>490</xdr:row>
      <xdr:rowOff>692150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id="{A10713F1-3EDA-4F44-A88E-5ECE24BA1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38100" y="33762950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251</xdr:row>
      <xdr:rowOff>28575</xdr:rowOff>
    </xdr:from>
    <xdr:to>
      <xdr:col>0</xdr:col>
      <xdr:colOff>704850</xdr:colOff>
      <xdr:row>251</xdr:row>
      <xdr:rowOff>695325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BED22EFE-9D78-4AAD-81B7-058964371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38100" y="17111281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231</xdr:row>
      <xdr:rowOff>28575</xdr:rowOff>
    </xdr:from>
    <xdr:to>
      <xdr:col>0</xdr:col>
      <xdr:colOff>704850</xdr:colOff>
      <xdr:row>231</xdr:row>
      <xdr:rowOff>695325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id="{9E8EB71A-AF5F-4EFD-BA5A-CDC257075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38100" y="157648275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382</xdr:row>
      <xdr:rowOff>28575</xdr:rowOff>
    </xdr:from>
    <xdr:to>
      <xdr:col>0</xdr:col>
      <xdr:colOff>704850</xdr:colOff>
      <xdr:row>382</xdr:row>
      <xdr:rowOff>695325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1D304103-C17B-4D1B-B848-0E6E97D0C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38100" y="264274935"/>
          <a:ext cx="666750" cy="66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eomart.ru/penka-dlja-umivanija-gialuronovaja-kislota-bioaqua" TargetMode="External"/><Relationship Id="rId21" Type="http://schemas.openxmlformats.org/officeDocument/2006/relationships/hyperlink" Target="https://teomart.ru/krem-dlja-lica-s-proteinami-shelka-bioaqua" TargetMode="External"/><Relationship Id="rId324" Type="http://schemas.openxmlformats.org/officeDocument/2006/relationships/hyperlink" Target="https://teomart.ru/maska-dlja-vek-s-osmantusom-one-spring" TargetMode="External"/><Relationship Id="rId531" Type="http://schemas.openxmlformats.org/officeDocument/2006/relationships/hyperlink" Target="https://teomart.ru/salfetki-suhie-hlopkovie-dlja-snjatija-makijazha-beotua-100-sht" TargetMode="External"/><Relationship Id="rId170" Type="http://schemas.openxmlformats.org/officeDocument/2006/relationships/hyperlink" Target="https://teomart.ru/krem-bb-kushon-bioaqua" TargetMode="External"/><Relationship Id="rId268" Type="http://schemas.openxmlformats.org/officeDocument/2006/relationships/hyperlink" Target="https://teomart.ru/maska-dlja-lica-uvlazhnjajushhaja-s-jekstraktom-ogurca-rorec" TargetMode="External"/><Relationship Id="rId475" Type="http://schemas.openxmlformats.org/officeDocument/2006/relationships/hyperlink" Target="https://teomart.ru/krem-dlja-lica-s-jagodoj-godzhi" TargetMode="External"/><Relationship Id="rId32" Type="http://schemas.openxmlformats.org/officeDocument/2006/relationships/hyperlink" Target="https://teomart.ru/krem-dlja-ruk-s-romashkoj-bioaqua" TargetMode="External"/><Relationship Id="rId128" Type="http://schemas.openxmlformats.org/officeDocument/2006/relationships/hyperlink" Target="https://teomart.ru/piling-skatka-s-jekstraktom-ulitki-images" TargetMode="External"/><Relationship Id="rId335" Type="http://schemas.openxmlformats.org/officeDocument/2006/relationships/hyperlink" Target="https://teomart.ru/maska-pod-glaza-s-vodorosljami-60-sht-jomtam" TargetMode="External"/><Relationship Id="rId542" Type="http://schemas.openxmlformats.org/officeDocument/2006/relationships/hyperlink" Target="https://teomart.ru/krem-cc-kushon-bioaqua" TargetMode="External"/><Relationship Id="rId181" Type="http://schemas.openxmlformats.org/officeDocument/2006/relationships/hyperlink" Target="https://teomart.ru/gel-dlja-dusha-aromaticheskij-cocosweet-bioaqua" TargetMode="External"/><Relationship Id="rId402" Type="http://schemas.openxmlformats.org/officeDocument/2006/relationships/hyperlink" Target="https://teomart.ru/maska-pod-glaza-belaja-s-kollagenom" TargetMode="External"/><Relationship Id="rId279" Type="http://schemas.openxmlformats.org/officeDocument/2006/relationships/hyperlink" Target="https://teomart.ru/sivorotka-24k-gold-s-jekstraktom-ulitki-laikou" TargetMode="External"/><Relationship Id="rId486" Type="http://schemas.openxmlformats.org/officeDocument/2006/relationships/hyperlink" Target="https://teomart.ru/toner-sprej-s-jekstraktom-loofah-laikou" TargetMode="External"/><Relationship Id="rId43" Type="http://schemas.openxmlformats.org/officeDocument/2006/relationships/hyperlink" Target="https://teomart.ru/maska-dlja-gub-gidrogelevaja-rorec" TargetMode="External"/><Relationship Id="rId139" Type="http://schemas.openxmlformats.org/officeDocument/2006/relationships/hyperlink" Target="https://teomart.ru/sivorotka-s-granatom-images" TargetMode="External"/><Relationship Id="rId346" Type="http://schemas.openxmlformats.org/officeDocument/2006/relationships/hyperlink" Target="https://teomart.ru/perchatki-uvlazhnjajushhie-s-medom-bioaqua" TargetMode="External"/><Relationship Id="rId553" Type="http://schemas.openxmlformats.org/officeDocument/2006/relationships/hyperlink" Target="https://teomart.ru/maska-pod-glaza-zolotaja-60-sht-hiisees" TargetMode="External"/><Relationship Id="rId192" Type="http://schemas.openxmlformats.org/officeDocument/2006/relationships/hyperlink" Target="https://teomart.ru/krem-dlja-lica-uvlazhnjajushhij-multijeffekt-laikou" TargetMode="External"/><Relationship Id="rId206" Type="http://schemas.openxmlformats.org/officeDocument/2006/relationships/hyperlink" Target="https://teomart.ru/nochnoj-krem-uvlazhnjajushhij-laikou" TargetMode="External"/><Relationship Id="rId413" Type="http://schemas.openxmlformats.org/officeDocument/2006/relationships/hyperlink" Target="https://teomart.ru/turmalinovij-pojas" TargetMode="External"/><Relationship Id="rId497" Type="http://schemas.openxmlformats.org/officeDocument/2006/relationships/hyperlink" Target="https://teomart.ru/maska-dlja-lica-uvlazhnjajushhaja-s-jekstraktom-vodoroslej-images" TargetMode="External"/><Relationship Id="rId357" Type="http://schemas.openxmlformats.org/officeDocument/2006/relationships/hyperlink" Target="https://teomart.ru/sivorotka-gialuronovoj-kisloti-10-sht-v-nabore-bioaqua" TargetMode="External"/><Relationship Id="rId54" Type="http://schemas.openxmlformats.org/officeDocument/2006/relationships/hyperlink" Target="https://teomart.ru/maska-dlja-lica-kivi-s-vitaminami-v7-bioaqua" TargetMode="External"/><Relationship Id="rId217" Type="http://schemas.openxmlformats.org/officeDocument/2006/relationships/hyperlink" Target="https://teomart.ru/piling-skatka-na-osnove-romashki-laikou" TargetMode="External"/><Relationship Id="rId259" Type="http://schemas.openxmlformats.org/officeDocument/2006/relationships/hyperlink" Target="https://teomart.ru/maska-nochnaja-s-zhemchugom-bioaqua" TargetMode="External"/><Relationship Id="rId424" Type="http://schemas.openxmlformats.org/officeDocument/2006/relationships/hyperlink" Target="https://teomart.ru/sponzhi-dlja-umivanija-ovalnie-5sht-bioaqua" TargetMode="External"/><Relationship Id="rId466" Type="http://schemas.openxmlformats.org/officeDocument/2006/relationships/hyperlink" Target="https://teomart.ru/maslo-dlja-volos-s-olivkami-bioaqua" TargetMode="External"/><Relationship Id="rId23" Type="http://schemas.openxmlformats.org/officeDocument/2006/relationships/hyperlink" Target="https://teomart.ru/krem-dlja-lica-s-jekstraktom-granata-images" TargetMode="External"/><Relationship Id="rId119" Type="http://schemas.openxmlformats.org/officeDocument/2006/relationships/hyperlink" Target="https://teomart.ru/penka-dlja-umivanija-s-mucinom-ulitki-bioaqua" TargetMode="External"/><Relationship Id="rId270" Type="http://schemas.openxmlformats.org/officeDocument/2006/relationships/hyperlink" Target="https://teomart.ru/krem-dlja-lica-osvetljajushhij-images" TargetMode="External"/><Relationship Id="rId326" Type="http://schemas.openxmlformats.org/officeDocument/2006/relationships/hyperlink" Target="https://teomart.ru/maska-dlja-lica-uvlazhnjajushhaja-s-jekstraktom-aloje-rorec" TargetMode="External"/><Relationship Id="rId533" Type="http://schemas.openxmlformats.org/officeDocument/2006/relationships/hyperlink" Target="https://teomart.ru/konsiler-bb-kushon-houmai-02-slonovaja-kost" TargetMode="External"/><Relationship Id="rId65" Type="http://schemas.openxmlformats.org/officeDocument/2006/relationships/hyperlink" Target="https://teomart.ru/maska-dlja-lica-s-medom" TargetMode="External"/><Relationship Id="rId130" Type="http://schemas.openxmlformats.org/officeDocument/2006/relationships/hyperlink" Target="https://teomart.ru/sivorotka-b5-s-gialuronovoj-kislotoj-rorec" TargetMode="External"/><Relationship Id="rId368" Type="http://schemas.openxmlformats.org/officeDocument/2006/relationships/hyperlink" Target="https://teomart.ru/plastini-dlja-stirki-20-sht-rorec" TargetMode="External"/><Relationship Id="rId172" Type="http://schemas.openxmlformats.org/officeDocument/2006/relationships/hyperlink" Target="https://teomart.ru/krem-cc-natural-concealer-bioaqua-naturalnij" TargetMode="External"/><Relationship Id="rId228" Type="http://schemas.openxmlformats.org/officeDocument/2006/relationships/hyperlink" Target="https://teomart.ru/jaichnaja-maska-dlja-lica-bioaqua" TargetMode="External"/><Relationship Id="rId435" Type="http://schemas.openxmlformats.org/officeDocument/2006/relationships/hyperlink" Target="https://teomart.ru/molochko-dlja-lica-s-loshadinim-zhirom-bioaqua" TargetMode="External"/><Relationship Id="rId477" Type="http://schemas.openxmlformats.org/officeDocument/2006/relationships/hyperlink" Target="https://teomart.ru/kokoni-shelkoprjada-dlja-massazha-lica" TargetMode="External"/><Relationship Id="rId281" Type="http://schemas.openxmlformats.org/officeDocument/2006/relationships/hyperlink" Target="https://teomart.ru/maska-dlja-lica-gidrogelevaja-pilaten" TargetMode="External"/><Relationship Id="rId337" Type="http://schemas.openxmlformats.org/officeDocument/2006/relationships/hyperlink" Target="https://teomart.ru/maska-pod-glaza-s-peptidom-zmeinogo-jada-60-sht-jomtam" TargetMode="External"/><Relationship Id="rId502" Type="http://schemas.openxmlformats.org/officeDocument/2006/relationships/hyperlink" Target="https://teomart.ru/loson-s-jekstraktom-cherniki-bioaqua" TargetMode="External"/><Relationship Id="rId34" Type="http://schemas.openxmlformats.org/officeDocument/2006/relationships/hyperlink" Target="https://teomart.ru/krem-dlja-ruk-s-jekstraktom-ulitki-images" TargetMode="External"/><Relationship Id="rId76" Type="http://schemas.openxmlformats.org/officeDocument/2006/relationships/hyperlink" Target="https://teomart.ru/maska-dlja-oblasti-glaz-panda-bioaqua" TargetMode="External"/><Relationship Id="rId141" Type="http://schemas.openxmlformats.org/officeDocument/2006/relationships/hyperlink" Target="https://teomart.ru/sivorotka-s-zelenim-chaem-rorec" TargetMode="External"/><Relationship Id="rId379" Type="http://schemas.openxmlformats.org/officeDocument/2006/relationships/hyperlink" Target="https://teomart.ru/nosochki-dlja-pedikjura-tomatopai" TargetMode="External"/><Relationship Id="rId544" Type="http://schemas.openxmlformats.org/officeDocument/2006/relationships/hyperlink" Target="https://teomart.ru/tush-dlja-resnic-waterproof-mascara-images" TargetMode="External"/><Relationship Id="rId7" Type="http://schemas.openxmlformats.org/officeDocument/2006/relationships/hyperlink" Target="https://teomart.ru/krem-dlja-vek-s-belim-risom-rorec" TargetMode="External"/><Relationship Id="rId183" Type="http://schemas.openxmlformats.org/officeDocument/2006/relationships/hyperlink" Target="https://teomart.ru/krem-dlja-vek-uvlazhnjajushhij-laikou" TargetMode="External"/><Relationship Id="rId239" Type="http://schemas.openxmlformats.org/officeDocument/2006/relationships/hyperlink" Target="https://teomart.ru/penka-dlja-umivanija-s-aminokislotami-bioaqua" TargetMode="External"/><Relationship Id="rId390" Type="http://schemas.openxmlformats.org/officeDocument/2006/relationships/hyperlink" Target="https://teomart.ru/nosochki-dlja-pilinga-c-jekstraktom-rozi-aliver" TargetMode="External"/><Relationship Id="rId404" Type="http://schemas.openxmlformats.org/officeDocument/2006/relationships/hyperlink" Target="https://teomart.ru/maska-pod-glaza-rozovaja-s-kollagenom" TargetMode="External"/><Relationship Id="rId446" Type="http://schemas.openxmlformats.org/officeDocument/2006/relationships/hyperlink" Target="https://teomart.ru/maska-pod-glaza-s-jekstraktom-zhenshenja-60-sht-jansaxu" TargetMode="External"/><Relationship Id="rId250" Type="http://schemas.openxmlformats.org/officeDocument/2006/relationships/hyperlink" Target="https://teomart.ru/gel-s-jekstraktom-aloje-laikou" TargetMode="External"/><Relationship Id="rId292" Type="http://schemas.openxmlformats.org/officeDocument/2006/relationships/hyperlink" Target="https://teomart.ru/osvezhajushhaja-maska-dlja-lica-s-jekstraktom-zelenogo-chaja-bioaqua" TargetMode="External"/><Relationship Id="rId306" Type="http://schemas.openxmlformats.org/officeDocument/2006/relationships/hyperlink" Target="https://teomart.ru/gel-dlja-dusha-s-osmantusom-bioaqua" TargetMode="External"/><Relationship Id="rId488" Type="http://schemas.openxmlformats.org/officeDocument/2006/relationships/hyperlink" Target="https://teomart.ru/piling-gel-otbelivajushhij-caicui" TargetMode="External"/><Relationship Id="rId45" Type="http://schemas.openxmlformats.org/officeDocument/2006/relationships/hyperlink" Target="https://teomart.ru/maska-dlja-lica-animal-bioaqua" TargetMode="External"/><Relationship Id="rId87" Type="http://schemas.openxmlformats.org/officeDocument/2006/relationships/hyperlink" Target="https://teomart.ru/maska-pod-glaza-s-kollagenom-bioaqua" TargetMode="External"/><Relationship Id="rId110" Type="http://schemas.openxmlformats.org/officeDocument/2006/relationships/hyperlink" Target="https://teomart.ru/maska-plenka-so-zvezdami-star-mask-images" TargetMode="External"/><Relationship Id="rId348" Type="http://schemas.openxmlformats.org/officeDocument/2006/relationships/hyperlink" Target="https://teomart.ru/pudra-rassipchataja-silky-soft-honey-bioaqua-01-naturalnij" TargetMode="External"/><Relationship Id="rId513" Type="http://schemas.openxmlformats.org/officeDocument/2006/relationships/hyperlink" Target="https://teomart.ru/maska-dlja-lica-ochishhajushhaja-s-bambukovim-uglem-houmai" TargetMode="External"/><Relationship Id="rId555" Type="http://schemas.openxmlformats.org/officeDocument/2006/relationships/hyperlink" Target="https://teomart.ru/penka-jeksfoliant-ochishhajushhaja-s-sakuroj-bioaqua" TargetMode="External"/><Relationship Id="rId152" Type="http://schemas.openxmlformats.org/officeDocument/2006/relationships/hyperlink" Target="https://teomart.ru/kondicioner-dlja-volos-s-olivkami-bioaqua" TargetMode="External"/><Relationship Id="rId194" Type="http://schemas.openxmlformats.org/officeDocument/2006/relationships/hyperlink" Target="https://teomart.ru/krem-dlja-ruk-ulichnie-koshki-bioaqua" TargetMode="External"/><Relationship Id="rId208" Type="http://schemas.openxmlformats.org/officeDocument/2006/relationships/hyperlink" Target="https://teomart.ru/maska-parafinovaja-dlja-ruk-laikou" TargetMode="External"/><Relationship Id="rId415" Type="http://schemas.openxmlformats.org/officeDocument/2006/relationships/hyperlink" Target="https://teomart.ru/maska-dlja-volos-s-imbirem-old-ginger-king" TargetMode="External"/><Relationship Id="rId457" Type="http://schemas.openxmlformats.org/officeDocument/2006/relationships/hyperlink" Target="https://teomart.ru/krem-dlja-lica-s-sekreciej-ulitki-one-spring" TargetMode="External"/><Relationship Id="rId261" Type="http://schemas.openxmlformats.org/officeDocument/2006/relationships/hyperlink" Target="https://teomart.ru/toner-dlja-lica-vosstanavlivajushhij-s-mucinom-ulitki-bioaqua" TargetMode="External"/><Relationship Id="rId499" Type="http://schemas.openxmlformats.org/officeDocument/2006/relationships/hyperlink" Target="https://teomart.ru/piling-skrab-dlja-tela-s-maslom-shi-bioaqua" TargetMode="External"/><Relationship Id="rId14" Type="http://schemas.openxmlformats.org/officeDocument/2006/relationships/hyperlink" Target="https://teomart.ru/krem-dlja-lica-v7-bioaqua" TargetMode="External"/><Relationship Id="rId56" Type="http://schemas.openxmlformats.org/officeDocument/2006/relationships/hyperlink" Target="https://teomart.ru/maska-dlja-lica-lednikovaja-svezhest-bioaqua" TargetMode="External"/><Relationship Id="rId317" Type="http://schemas.openxmlformats.org/officeDocument/2006/relationships/hyperlink" Target="https://teomart.ru/krem-dlja-lica-pljus-baza-pod-makijazh-bioaqua-light-water" TargetMode="External"/><Relationship Id="rId359" Type="http://schemas.openxmlformats.org/officeDocument/2006/relationships/hyperlink" Target="https://teomart.ru/sivorotka-s-gialuronovoj-kislotoj-v-ampulah-7-sht-images" TargetMode="External"/><Relationship Id="rId524" Type="http://schemas.openxmlformats.org/officeDocument/2006/relationships/hyperlink" Target="https://teomart.ru/krem-massazhnij-dlja-modelirovanija-figuri-one-spring" TargetMode="External"/><Relationship Id="rId98" Type="http://schemas.openxmlformats.org/officeDocument/2006/relationships/hyperlink" Target="https://teomart.ru/maska-s-proteinami-shelka-bioaqua" TargetMode="External"/><Relationship Id="rId121" Type="http://schemas.openxmlformats.org/officeDocument/2006/relationships/hyperlink" Target="https://teomart.ru/penka-dlja-umivanija-s-jekstraktom-aloje-everyday-365-rorec" TargetMode="External"/><Relationship Id="rId163" Type="http://schemas.openxmlformats.org/officeDocument/2006/relationships/hyperlink" Target="https://teomart.ru/krem-bb-back-to-baby-bioaqua-01-naturalnij" TargetMode="External"/><Relationship Id="rId219" Type="http://schemas.openxmlformats.org/officeDocument/2006/relationships/hyperlink" Target="https://teomart.ru/piling-skrab-dlja-tela-s-ogurcom-bioaqua" TargetMode="External"/><Relationship Id="rId370" Type="http://schemas.openxmlformats.org/officeDocument/2006/relationships/hyperlink" Target="https://teomart.ru/konjac-konnyaku" TargetMode="External"/><Relationship Id="rId426" Type="http://schemas.openxmlformats.org/officeDocument/2006/relationships/hyperlink" Target="https://teomart.ru/maska-dlja-lica-superuvlazhnjajushhaja-s-jekstraktom-granata-caicui" TargetMode="External"/><Relationship Id="rId230" Type="http://schemas.openxmlformats.org/officeDocument/2006/relationships/hyperlink" Target="https://teomart.ru/maska-dlja-gub-gidrogelevaja-images" TargetMode="External"/><Relationship Id="rId468" Type="http://schemas.openxmlformats.org/officeDocument/2006/relationships/hyperlink" Target="https://teomart.ru/tonalnaja-osnova-pod-makijazh-houmai-svetlij" TargetMode="External"/><Relationship Id="rId25" Type="http://schemas.openxmlformats.org/officeDocument/2006/relationships/hyperlink" Target="https://teomart.ru/krem-molochko-dlja-ruk-banan-40g-bioaqua" TargetMode="External"/><Relationship Id="rId67" Type="http://schemas.openxmlformats.org/officeDocument/2006/relationships/hyperlink" Target="https://teomart.ru/maska-dlja-lica-s-mucinom-ulitki-omolazhivajushhaja-bioaqua" TargetMode="External"/><Relationship Id="rId272" Type="http://schemas.openxmlformats.org/officeDocument/2006/relationships/hyperlink" Target="https://teomart.ru/penka-dlja-umivanija-sem-vitaminov-v7-bioaqua" TargetMode="External"/><Relationship Id="rId328" Type="http://schemas.openxmlformats.org/officeDocument/2006/relationships/hyperlink" Target="https://teomart.ru/maska-iz-glini-i-zelenogo-goroshka-bioaqua" TargetMode="External"/><Relationship Id="rId535" Type="http://schemas.openxmlformats.org/officeDocument/2006/relationships/hyperlink" Target="https://teomart.ru/podvodka-dlja-glaz-cherry-blossoms-rorec" TargetMode="External"/><Relationship Id="rId132" Type="http://schemas.openxmlformats.org/officeDocument/2006/relationships/hyperlink" Target="https://teomart.ru/sivorotka-anti-akne-s-maslom-shi-bioaqua" TargetMode="External"/><Relationship Id="rId174" Type="http://schemas.openxmlformats.org/officeDocument/2006/relationships/hyperlink" Target="https://teomart.ru/pudra-mineralnaja-matirujushhaja-dlja-lica-rorec" TargetMode="External"/><Relationship Id="rId381" Type="http://schemas.openxmlformats.org/officeDocument/2006/relationships/hyperlink" Target="https://teomart.ru/nosochki-dlja-pedikjura-s-aromatom-mjati-sosu" TargetMode="External"/><Relationship Id="rId241" Type="http://schemas.openxmlformats.org/officeDocument/2006/relationships/hyperlink" Target="https://teomart.ru/penka-dlja-umivanija-s-proteinami-shelka-bioaqua" TargetMode="External"/><Relationship Id="rId437" Type="http://schemas.openxmlformats.org/officeDocument/2006/relationships/hyperlink" Target="https://teomart.ru/krem-dlja-ruk-s-maslom-shi-i-nikotinamidom-venzen" TargetMode="External"/><Relationship Id="rId479" Type="http://schemas.openxmlformats.org/officeDocument/2006/relationships/hyperlink" Target="https://teomart.ru/bioaqua-maska-iz-semjan-vodoroslej-15g" TargetMode="External"/><Relationship Id="rId36" Type="http://schemas.openxmlformats.org/officeDocument/2006/relationships/hyperlink" Target="https://teomart.ru/krem-dlja-ruk-frukti-bioaqua" TargetMode="External"/><Relationship Id="rId283" Type="http://schemas.openxmlformats.org/officeDocument/2006/relationships/hyperlink" Target="https://teomart.ru/sivorotka-s-vitaminom-c-california-serum-laikou" TargetMode="External"/><Relationship Id="rId339" Type="http://schemas.openxmlformats.org/officeDocument/2006/relationships/hyperlink" Target="https://teomart.ru/maska-pod-glaza-s-jekstraktom-judzu-blood-orange-images" TargetMode="External"/><Relationship Id="rId490" Type="http://schemas.openxmlformats.org/officeDocument/2006/relationships/hyperlink" Target="https://teomart.ru/loson-s-mucinom-ulitki-laikou" TargetMode="External"/><Relationship Id="rId504" Type="http://schemas.openxmlformats.org/officeDocument/2006/relationships/hyperlink" Target="https://teomart.ru/maska-dlja-lica-s-loshadinim-zhirom-horse-oil-bioaqua" TargetMode="External"/><Relationship Id="rId546" Type="http://schemas.openxmlformats.org/officeDocument/2006/relationships/hyperlink" Target="https://teomart.ru/penka-dlja-umivanija-s-citrusom-judzu-images" TargetMode="External"/><Relationship Id="rId78" Type="http://schemas.openxmlformats.org/officeDocument/2006/relationships/hyperlink" Target="https://teomart.ru/maska-na-glaza-gorjachaja-s-lavandoj-bioaqua" TargetMode="External"/><Relationship Id="rId101" Type="http://schemas.openxmlformats.org/officeDocument/2006/relationships/hyperlink" Target="https://teomart.ru/bioaqua-maska-s-rozoj" TargetMode="External"/><Relationship Id="rId143" Type="http://schemas.openxmlformats.org/officeDocument/2006/relationships/hyperlink" Target="https://teomart.ru/sivorotka-s-mucinom-ulitki-rorec" TargetMode="External"/><Relationship Id="rId185" Type="http://schemas.openxmlformats.org/officeDocument/2006/relationships/hyperlink" Target="https://teomart.ru/krem-dlja-vek-s-jekstraktom-ulitki-laikou" TargetMode="External"/><Relationship Id="rId350" Type="http://schemas.openxmlformats.org/officeDocument/2006/relationships/hyperlink" Target="https://teomart.ru/pudra-rassipchataja-silky-soft-honey-bioaqua-07-svetlij" TargetMode="External"/><Relationship Id="rId406" Type="http://schemas.openxmlformats.org/officeDocument/2006/relationships/hyperlink" Target="https://teomart.ru/maska-dlja-lica-s-jekstraktom-ulitki-quarxery" TargetMode="External"/><Relationship Id="rId9" Type="http://schemas.openxmlformats.org/officeDocument/2006/relationships/hyperlink" Target="https://teomart.ru/krem-dlja-vek-s-granatom-one-spring" TargetMode="External"/><Relationship Id="rId210" Type="http://schemas.openxmlformats.org/officeDocument/2006/relationships/hyperlink" Target="https://teomart.ru/molochko-dlja-tela-s-jekstraktom-ulitki-images" TargetMode="External"/><Relationship Id="rId392" Type="http://schemas.openxmlformats.org/officeDocument/2006/relationships/hyperlink" Target="https://teomart.ru/nosochki-dlja-pilinga-pilaten" TargetMode="External"/><Relationship Id="rId448" Type="http://schemas.openxmlformats.org/officeDocument/2006/relationships/hyperlink" Target="https://teomart.ru/maska-pod-glaza-s-jekstraktom-spirulini-i-vodnoj-mjati-60-sht-beotua" TargetMode="External"/><Relationship Id="rId252" Type="http://schemas.openxmlformats.org/officeDocument/2006/relationships/hyperlink" Target="https://teomart.ru/penka-dlja-umivanija-muzhskaja-men-only-bioaqua" TargetMode="External"/><Relationship Id="rId294" Type="http://schemas.openxmlformats.org/officeDocument/2006/relationships/hyperlink" Target="https://teomart.ru/maska-dlja-lica-uspokaivajushhaja-s-jekstraktom-aloje-vera-bioaqua" TargetMode="External"/><Relationship Id="rId308" Type="http://schemas.openxmlformats.org/officeDocument/2006/relationships/hyperlink" Target="https://teomart.ru/krem-gel-dlja-lica-s-gialuronovoj-kislotoj-bioaqua" TargetMode="External"/><Relationship Id="rId515" Type="http://schemas.openxmlformats.org/officeDocument/2006/relationships/hyperlink" Target="https://teomart.ru/maska-dlja-lica-s-mucinom-ulitki-i-mentolom-images" TargetMode="External"/><Relationship Id="rId47" Type="http://schemas.openxmlformats.org/officeDocument/2006/relationships/hyperlink" Target="https://teomart.ru/maska-dlja-lica-animal-bioaqua" TargetMode="External"/><Relationship Id="rId89" Type="http://schemas.openxmlformats.org/officeDocument/2006/relationships/hyperlink" Target="https://teomart.ru/maska-pod-glaza-s-osmantusom-images" TargetMode="External"/><Relationship Id="rId112" Type="http://schemas.openxmlformats.org/officeDocument/2006/relationships/hyperlink" Target="https://teomart.ru/nabor-po-uhodu-za-kozhej-s-jekstraktom-ulitki" TargetMode="External"/><Relationship Id="rId154" Type="http://schemas.openxmlformats.org/officeDocument/2006/relationships/hyperlink" Target="https://teomart.ru/maska-dlja-volos-s-olivkami-bioaqua" TargetMode="External"/><Relationship Id="rId361" Type="http://schemas.openxmlformats.org/officeDocument/2006/relationships/hyperlink" Target="https://teomart.ru/sivorotka-s-chastichkami-zolota-24k-gold-bioaqua" TargetMode="External"/><Relationship Id="rId557" Type="http://schemas.openxmlformats.org/officeDocument/2006/relationships/drawing" Target="../drawings/drawing1.xml"/><Relationship Id="rId196" Type="http://schemas.openxmlformats.org/officeDocument/2006/relationships/hyperlink" Target="https://teomart.ru/maska-grjazevaja-s-chaem-matcha-laikou" TargetMode="External"/><Relationship Id="rId417" Type="http://schemas.openxmlformats.org/officeDocument/2006/relationships/hyperlink" Target="https://teomart.ru/maslo-dlja-volos-laikou" TargetMode="External"/><Relationship Id="rId459" Type="http://schemas.openxmlformats.org/officeDocument/2006/relationships/hyperlink" Target="https://teomart.ru/maska-pod-glaza-s-gialuronovoj-kislotoj-beotua" TargetMode="External"/><Relationship Id="rId16" Type="http://schemas.openxmlformats.org/officeDocument/2006/relationships/hyperlink" Target="https://teomart.ru/krem-dlja-lica-gialuronovaja-kislota-images" TargetMode="External"/><Relationship Id="rId221" Type="http://schemas.openxmlformats.org/officeDocument/2006/relationships/hyperlink" Target="https://teomart.ru/sivorotka-razglazhivajushhaja-s-chernikoj-bioaqua" TargetMode="External"/><Relationship Id="rId263" Type="http://schemas.openxmlformats.org/officeDocument/2006/relationships/hyperlink" Target="https://teomart.ru/krem-ot-prishhej-one-spring" TargetMode="External"/><Relationship Id="rId319" Type="http://schemas.openxmlformats.org/officeDocument/2006/relationships/hyperlink" Target="https://teomart.ru/krem-ot-prishhej-anti-acne-beotua" TargetMode="External"/><Relationship Id="rId470" Type="http://schemas.openxmlformats.org/officeDocument/2006/relationships/hyperlink" Target="https://teomart.ru/baza-pod-makijazh-repair-isolation-bioaqua-fioletovij" TargetMode="External"/><Relationship Id="rId526" Type="http://schemas.openxmlformats.org/officeDocument/2006/relationships/hyperlink" Target="https://teomart.ru/maska-dlja-volos-s-imbirem-i-zhenshenem-houmai" TargetMode="External"/><Relationship Id="rId58" Type="http://schemas.openxmlformats.org/officeDocument/2006/relationships/hyperlink" Target="https://teomart.ru/maska-dlja-lica-omolazhivajushhaja-baby-skin-bioaqua" TargetMode="External"/><Relationship Id="rId123" Type="http://schemas.openxmlformats.org/officeDocument/2006/relationships/hyperlink" Target="https://teomart.ru/penka-dlja-umivanija-s-jekstraktom-granata-images" TargetMode="External"/><Relationship Id="rId330" Type="http://schemas.openxmlformats.org/officeDocument/2006/relationships/hyperlink" Target="https://teomart.ru/maska-dlja-lica-s-lepestkami-zolotogo-osmantusa-bioaqua" TargetMode="External"/><Relationship Id="rId165" Type="http://schemas.openxmlformats.org/officeDocument/2006/relationships/hyperlink" Target="https://teomart.ru/krem-bb-back-to-baby-bioaqua-03-svetlij" TargetMode="External"/><Relationship Id="rId372" Type="http://schemas.openxmlformats.org/officeDocument/2006/relationships/hyperlink" Target="https://teomart.ru/sponzh-dlja-nanesenija-makijazha-images" TargetMode="External"/><Relationship Id="rId428" Type="http://schemas.openxmlformats.org/officeDocument/2006/relationships/hyperlink" Target="https://teomart.ru/maska-pod-glaza-zolotaja-60-sht-lanse" TargetMode="External"/><Relationship Id="rId232" Type="http://schemas.openxmlformats.org/officeDocument/2006/relationships/hyperlink" Target="https://teomart.ru/nabor-dlja-udalenija-chernih-tochek-bioaqua" TargetMode="External"/><Relationship Id="rId274" Type="http://schemas.openxmlformats.org/officeDocument/2006/relationships/hyperlink" Target="https://teomart.ru/sivorotka-gialuronovoj-kisloti-v-shprice-bioaqua" TargetMode="External"/><Relationship Id="rId481" Type="http://schemas.openxmlformats.org/officeDocument/2006/relationships/hyperlink" Target="https://teomart.ru/maski-dlja-vek-s-osmantusom-hankey" TargetMode="External"/><Relationship Id="rId27" Type="http://schemas.openxmlformats.org/officeDocument/2006/relationships/hyperlink" Target="https://teomart.ru/nabor-kremov-dlja-ruk-5-sht-images" TargetMode="External"/><Relationship Id="rId69" Type="http://schemas.openxmlformats.org/officeDocument/2006/relationships/hyperlink" Target="https://teomart.ru/maska-dlja-lica-s-mucinom-ulitki-uvlazhnjajushhaja-bioaqua" TargetMode="External"/><Relationship Id="rId134" Type="http://schemas.openxmlformats.org/officeDocument/2006/relationships/hyperlink" Target="https://teomart.ru/sivorotka-gialuronovoj-kisloti-bioaqua" TargetMode="External"/><Relationship Id="rId537" Type="http://schemas.openxmlformats.org/officeDocument/2006/relationships/hyperlink" Target="https://teomart.ru/karandash-dlja-brovej-bioaqua-b011-chernij" TargetMode="External"/><Relationship Id="rId80" Type="http://schemas.openxmlformats.org/officeDocument/2006/relationships/hyperlink" Target="https://teomart.ru/nochnaja-maska-s-jekstraktom-kivi-bioaqua" TargetMode="External"/><Relationship Id="rId176" Type="http://schemas.openxmlformats.org/officeDocument/2006/relationships/hyperlink" Target="https://teomart.ru/sivorotka-dlja-rosta-resnic-bioaqua" TargetMode="External"/><Relationship Id="rId341" Type="http://schemas.openxmlformats.org/officeDocument/2006/relationships/hyperlink" Target="https://teomart.ru/maska-puzirkovaja-s-aminokislotami-i-bambukovim-uglem-images" TargetMode="External"/><Relationship Id="rId383" Type="http://schemas.openxmlformats.org/officeDocument/2006/relationships/hyperlink" Target="https://teomart.ru/piling-skatka-nceko" TargetMode="External"/><Relationship Id="rId439" Type="http://schemas.openxmlformats.org/officeDocument/2006/relationships/hyperlink" Target="https://teomart.ru/loson-posle-depiljacii-one-spring" TargetMode="External"/><Relationship Id="rId201" Type="http://schemas.openxmlformats.org/officeDocument/2006/relationships/hyperlink" Target="https://teomart.ru/maska-dlja-lica-chernaja-s-bambukovim-uglem-laikou" TargetMode="External"/><Relationship Id="rId243" Type="http://schemas.openxmlformats.org/officeDocument/2006/relationships/hyperlink" Target="https://teomart.ru/penka-dlja-umivanija-s-vulkanicheskim-peplom-rorec" TargetMode="External"/><Relationship Id="rId285" Type="http://schemas.openxmlformats.org/officeDocument/2006/relationships/hyperlink" Target="https://teomart.ru/sivorotka-gialuronovoj-kisloti-hyaluronic-acid-serum-laikou" TargetMode="External"/><Relationship Id="rId450" Type="http://schemas.openxmlformats.org/officeDocument/2006/relationships/hyperlink" Target="https://teomart.ru/maska-dlja-lica-uvlazhnjajushhaja-s-mucinom-ulitki-i-jekstraktom-pshenici-houmai" TargetMode="External"/><Relationship Id="rId506" Type="http://schemas.openxmlformats.org/officeDocument/2006/relationships/hyperlink" Target="https://teomart.ru/maska-dlja-lica-uvlazhnjajushhaja-s-gialuronovoj-kislotoj-b5-rorec" TargetMode="External"/><Relationship Id="rId38" Type="http://schemas.openxmlformats.org/officeDocument/2006/relationships/hyperlink" Target="https://teomart.ru/krem-ot-prishhej-s-maslom-shi-bioaqua" TargetMode="External"/><Relationship Id="rId103" Type="http://schemas.openxmlformats.org/officeDocument/2006/relationships/hyperlink" Target="https://teomart.ru/maska-s-jekstraktom-cvetov-sakuri-bioaqua" TargetMode="External"/><Relationship Id="rId310" Type="http://schemas.openxmlformats.org/officeDocument/2006/relationships/hyperlink" Target="https://teomart.ru/krem-cc-konsiler-so-sponzhem-images-01-naturalnij" TargetMode="External"/><Relationship Id="rId492" Type="http://schemas.openxmlformats.org/officeDocument/2006/relationships/hyperlink" Target="https://teomart.ru/molochko-loson-dlja-lica-uvlazhnjajushhij-multijeffekt-laikou" TargetMode="External"/><Relationship Id="rId548" Type="http://schemas.openxmlformats.org/officeDocument/2006/relationships/hyperlink" Target="https://teomart.ru/krem-dlja-vek-s-massazherom-i-jekstraktom-krasnoj-ikri-jomtam" TargetMode="External"/><Relationship Id="rId91" Type="http://schemas.openxmlformats.org/officeDocument/2006/relationships/hyperlink" Target="https://teomart.ru/maska-podtjagivajushhaja-s-gialuronovoj-kislotoj-i-vodorosljami-images" TargetMode="External"/><Relationship Id="rId145" Type="http://schemas.openxmlformats.org/officeDocument/2006/relationships/hyperlink" Target="https://teomart.ru/sivorotka-s-jekstraktom-ulitki-images" TargetMode="External"/><Relationship Id="rId187" Type="http://schemas.openxmlformats.org/officeDocument/2006/relationships/hyperlink" Target="https://teomart.ru/krem-dlja-lica-s-lanolinom-laikou" TargetMode="External"/><Relationship Id="rId352" Type="http://schemas.openxmlformats.org/officeDocument/2006/relationships/hyperlink" Target="https://teomart.ru/salfetki-matirujushhie-dlja-lica-rorec" TargetMode="External"/><Relationship Id="rId394" Type="http://schemas.openxmlformats.org/officeDocument/2006/relationships/hyperlink" Target="https://teomart.ru/maska-dlja-lica-s-glinoj-i-goroshkom-caicui" TargetMode="External"/><Relationship Id="rId408" Type="http://schemas.openxmlformats.org/officeDocument/2006/relationships/hyperlink" Target="https://teomart.ru/banki-ot-celljulita" TargetMode="External"/><Relationship Id="rId212" Type="http://schemas.openxmlformats.org/officeDocument/2006/relationships/hyperlink" Target="https://teomart.ru/penka-dlja-umivanija-anti-akne-s-maslom-shi-bioaqua" TargetMode="External"/><Relationship Id="rId254" Type="http://schemas.openxmlformats.org/officeDocument/2006/relationships/hyperlink" Target="https://teomart.ru/sivorotka-s-hrizantemoj-one-spring" TargetMode="External"/><Relationship Id="rId49" Type="http://schemas.openxmlformats.org/officeDocument/2006/relationships/hyperlink" Target="https://teomart.ru/maska-dlja-lica-bioaqua-new" TargetMode="External"/><Relationship Id="rId114" Type="http://schemas.openxmlformats.org/officeDocument/2006/relationships/hyperlink" Target="https://teomart.ru/nosochki-dlja-pilinga-bioaqua" TargetMode="External"/><Relationship Id="rId296" Type="http://schemas.openxmlformats.org/officeDocument/2006/relationships/hyperlink" Target="https://teomart.ru/shampun-s-imbirem-bioaqua-300-ml" TargetMode="External"/><Relationship Id="rId461" Type="http://schemas.openxmlformats.org/officeDocument/2006/relationships/hyperlink" Target="https://teomart.ru/maska-puzirkovaja-glinjanaja-s-aminokislotami-liftheng" TargetMode="External"/><Relationship Id="rId517" Type="http://schemas.openxmlformats.org/officeDocument/2006/relationships/hyperlink" Target="https://teomart.ru/sivorotka-s-gialuronovoj-kislotoj-osvetljajushhaja-10-sht-images" TargetMode="External"/><Relationship Id="rId60" Type="http://schemas.openxmlformats.org/officeDocument/2006/relationships/hyperlink" Target="https://teomart.ru/maska-dlja-lica-podtjagivajushhaja-baby-skin-bioaqua" TargetMode="External"/><Relationship Id="rId156" Type="http://schemas.openxmlformats.org/officeDocument/2006/relationships/hyperlink" Target="https://teomart.ru/shampun-ot-perhoti-bioaqua" TargetMode="External"/><Relationship Id="rId198" Type="http://schemas.openxmlformats.org/officeDocument/2006/relationships/hyperlink" Target="https://teomart.ru/maska-dlja-vek-s-osmantusom-laikou" TargetMode="External"/><Relationship Id="rId321" Type="http://schemas.openxmlformats.org/officeDocument/2006/relationships/hyperlink" Target="https://teomart.ru/maska-glinjanaja-dvuhcvetnaja-ban-bang-bioaqua" TargetMode="External"/><Relationship Id="rId363" Type="http://schemas.openxmlformats.org/officeDocument/2006/relationships/hyperlink" Target="https://teomart.ru/teni-dlja-korrekcii-brovej-3-cveta-bioaqua-n1" TargetMode="External"/><Relationship Id="rId419" Type="http://schemas.openxmlformats.org/officeDocument/2006/relationships/hyperlink" Target="https://teomart.ru/krem-dd-caicui" TargetMode="External"/><Relationship Id="rId223" Type="http://schemas.openxmlformats.org/officeDocument/2006/relationships/hyperlink" Target="https://teomart.ru/osnova-tonalnaja-laikou" TargetMode="External"/><Relationship Id="rId430" Type="http://schemas.openxmlformats.org/officeDocument/2006/relationships/hyperlink" Target="https://teomart.ru/maska-dlja-volos-parfjumirovannaja-cocosweet-bioaqua" TargetMode="External"/><Relationship Id="rId18" Type="http://schemas.openxmlformats.org/officeDocument/2006/relationships/hyperlink" Target="https://teomart.ru/krem-dlja-lica-s-zhemchugom-bioaqua" TargetMode="External"/><Relationship Id="rId265" Type="http://schemas.openxmlformats.org/officeDocument/2006/relationships/hyperlink" Target="https://teomart.ru/maska-dlja-lica-osvetljajushhaja-s-jekstraktom-cherniki-rorec" TargetMode="External"/><Relationship Id="rId472" Type="http://schemas.openxmlformats.org/officeDocument/2006/relationships/hyperlink" Target="https://teomart.ru/rumjana-kushon-bioaqua-02-persikovij" TargetMode="External"/><Relationship Id="rId528" Type="http://schemas.openxmlformats.org/officeDocument/2006/relationships/hyperlink" Target="https://teomart.ru/maslo-dlja-volos-s-limonom-bioaqua" TargetMode="External"/><Relationship Id="rId125" Type="http://schemas.openxmlformats.org/officeDocument/2006/relationships/hyperlink" Target="https://teomart.ru/penka-dlja-umivanija-s-jekstraktom-ulitki-images" TargetMode="External"/><Relationship Id="rId167" Type="http://schemas.openxmlformats.org/officeDocument/2006/relationships/hyperlink" Target="https://teomart.ru/krem-bb-super-wearing-bioaqua-svetlij" TargetMode="External"/><Relationship Id="rId332" Type="http://schemas.openxmlformats.org/officeDocument/2006/relationships/hyperlink" Target="https://teomart.ru/maska-pod-glaza-60-sht-crystal-cahnsai" TargetMode="External"/><Relationship Id="rId374" Type="http://schemas.openxmlformats.org/officeDocument/2006/relationships/hyperlink" Target="https://teomart.ru/maska-dlya-lica" TargetMode="External"/><Relationship Id="rId71" Type="http://schemas.openxmlformats.org/officeDocument/2006/relationships/hyperlink" Target="https://teomart.ru/uvlazhnjajushhaja-maska-dlja-lica-s-chernikoj" TargetMode="External"/><Relationship Id="rId234" Type="http://schemas.openxmlformats.org/officeDocument/2006/relationships/hyperlink" Target="https://teomart.ru/sivorotka-s-zhemchugom-bioaqua" TargetMode="External"/><Relationship Id="rId2" Type="http://schemas.openxmlformats.org/officeDocument/2006/relationships/hyperlink" Target="https://teomart.ru/balzam-dlja-gub-s-medom-bioaqua" TargetMode="External"/><Relationship Id="rId29" Type="http://schemas.openxmlformats.org/officeDocument/2006/relationships/hyperlink" Target="https://teomart.ru/krem-molochko-dlja-ruk-mango-50g-bioaqua" TargetMode="External"/><Relationship Id="rId276" Type="http://schemas.openxmlformats.org/officeDocument/2006/relationships/hyperlink" Target="https://teomart.ru/grjazevaja-ochishhajushhaja-maska-s-bobami-mung-bioaqua" TargetMode="External"/><Relationship Id="rId441" Type="http://schemas.openxmlformats.org/officeDocument/2006/relationships/hyperlink" Target="https://teomart.ru/penka-dlja-umivanija-s-jekstraktom-kivi-images" TargetMode="External"/><Relationship Id="rId483" Type="http://schemas.openxmlformats.org/officeDocument/2006/relationships/hyperlink" Target="https://teomart.ru/nabor-dlja-udalenija-chernih-tochek-hankey" TargetMode="External"/><Relationship Id="rId539" Type="http://schemas.openxmlformats.org/officeDocument/2006/relationships/hyperlink" Target="https://teomart.ru/karandash-dlja-brovej-bioaqua-b013-temno-korichnevij" TargetMode="External"/><Relationship Id="rId40" Type="http://schemas.openxmlformats.org/officeDocument/2006/relationships/hyperlink" Target="https://teomart.ru/maska-dlja-vek-s-vitaminom-c-bioaqua" TargetMode="External"/><Relationship Id="rId136" Type="http://schemas.openxmlformats.org/officeDocument/2006/relationships/hyperlink" Target="https://teomart.ru/sivorotka-otbelivajushhaja-s-vitaminami-images" TargetMode="External"/><Relationship Id="rId178" Type="http://schemas.openxmlformats.org/officeDocument/2006/relationships/hyperlink" Target="https://teomart.ru/balzam-dlja-gub-aloje-bioaqua" TargetMode="External"/><Relationship Id="rId301" Type="http://schemas.openxmlformats.org/officeDocument/2006/relationships/hyperlink" Target="https://teomart.ru/baza-pod-makijazh-s-dozatorom-v7-bioaqua" TargetMode="External"/><Relationship Id="rId343" Type="http://schemas.openxmlformats.org/officeDocument/2006/relationships/hyperlink" Target="https://teomart.ru/nabor-iz-5-sredstv-s-mucinom-ulitki-bioaqua" TargetMode="External"/><Relationship Id="rId550" Type="http://schemas.openxmlformats.org/officeDocument/2006/relationships/hyperlink" Target="https://teomart.ru/maska-pod-glaza-isilandon" TargetMode="External"/><Relationship Id="rId82" Type="http://schemas.openxmlformats.org/officeDocument/2006/relationships/hyperlink" Target="https://teomart.ru/maska-pod-glaza-bioaqua-crystal" TargetMode="External"/><Relationship Id="rId203" Type="http://schemas.openxmlformats.org/officeDocument/2006/relationships/hyperlink" Target="https://teomart.ru/parafinovaja-maska-dlja-ruk-s-mjodom-i-molokom-bioaqua" TargetMode="External"/><Relationship Id="rId385" Type="http://schemas.openxmlformats.org/officeDocument/2006/relationships/hyperlink" Target="https://teomart.ru/piling-skatka-nceko" TargetMode="External"/><Relationship Id="rId245" Type="http://schemas.openxmlformats.org/officeDocument/2006/relationships/hyperlink" Target="https://teomart.ru/sivorotka-gialuronovoj-kisloti-v-shprice-hankey" TargetMode="External"/><Relationship Id="rId287" Type="http://schemas.openxmlformats.org/officeDocument/2006/relationships/hyperlink" Target="https://teomart.ru/maska-dlja-lica-omolazhivajushhaja-s-morskimi-vodorosljami-bioaqua" TargetMode="External"/><Relationship Id="rId410" Type="http://schemas.openxmlformats.org/officeDocument/2006/relationships/hyperlink" Target="https://teomart.ru/rolikovij-dezodorant-lesnaja-svezhest-bioaqua" TargetMode="External"/><Relationship Id="rId452" Type="http://schemas.openxmlformats.org/officeDocument/2006/relationships/hyperlink" Target="https://teomart.ru/maska-dlja-lica-ochishhajushhaja-s-mucinom-ulitki-i-jekstraktom-agavi-houmai" TargetMode="External"/><Relationship Id="rId494" Type="http://schemas.openxmlformats.org/officeDocument/2006/relationships/hyperlink" Target="https://teomart.ru/maska-pod-glaza-zolotaja-60-sht-hiisees" TargetMode="External"/><Relationship Id="rId508" Type="http://schemas.openxmlformats.org/officeDocument/2006/relationships/hyperlink" Target="https://teomart.ru/maska-pod-glaza-s-vodorosljami-60-sht-ezilu" TargetMode="External"/><Relationship Id="rId105" Type="http://schemas.openxmlformats.org/officeDocument/2006/relationships/hyperlink" Target="https://teomart.ru/maska-jaichnaja-dlja-lica-rorec-egg-mask" TargetMode="External"/><Relationship Id="rId147" Type="http://schemas.openxmlformats.org/officeDocument/2006/relationships/hyperlink" Target="https://teomart.ru/sivorotka-rolik-dlja-vek-bioaqua" TargetMode="External"/><Relationship Id="rId312" Type="http://schemas.openxmlformats.org/officeDocument/2006/relationships/hyperlink" Target="https://teomart.ru/krem-dlja-vek-s-gialuronovoj-kislotoj-luxurious-houmai" TargetMode="External"/><Relationship Id="rId354" Type="http://schemas.openxmlformats.org/officeDocument/2006/relationships/hyperlink" Target="https://teomart.ru/sredstvo-dlja-snjatija-makijazha-bioaqua" TargetMode="External"/><Relationship Id="rId51" Type="http://schemas.openxmlformats.org/officeDocument/2006/relationships/hyperlink" Target="https://teomart.ru/maska-dlja-lica-v-shaped" TargetMode="External"/><Relationship Id="rId93" Type="http://schemas.openxmlformats.org/officeDocument/2006/relationships/hyperlink" Target="https://teomart.ru/bioaqua-maska-s-limonom" TargetMode="External"/><Relationship Id="rId189" Type="http://schemas.openxmlformats.org/officeDocument/2006/relationships/hyperlink" Target="https://teomart.ru/krem-s-jekstraktom-ulitki-laikou" TargetMode="External"/><Relationship Id="rId396" Type="http://schemas.openxmlformats.org/officeDocument/2006/relationships/hyperlink" Target="https://teomart.ru/gel-s-jekstraktom-aloje-caicui" TargetMode="External"/><Relationship Id="rId214" Type="http://schemas.openxmlformats.org/officeDocument/2006/relationships/hyperlink" Target="https://teomart.ru/penka-dlja-umivanija-uvlazhnjajushhaja-laikou" TargetMode="External"/><Relationship Id="rId256" Type="http://schemas.openxmlformats.org/officeDocument/2006/relationships/hyperlink" Target="https://teomart.ru/penka-dlja-umivanija-s-jekstraktom-ulitki-rorec" TargetMode="External"/><Relationship Id="rId298" Type="http://schemas.openxmlformats.org/officeDocument/2006/relationships/hyperlink" Target="https://teomart.ru/krem-bb-laikou" TargetMode="External"/><Relationship Id="rId421" Type="http://schemas.openxmlformats.org/officeDocument/2006/relationships/hyperlink" Target="https://teomart.ru/maska-pod-glaza-s-jekstraktom-lastochkinogo-gnezda-60-sht-lanse" TargetMode="External"/><Relationship Id="rId463" Type="http://schemas.openxmlformats.org/officeDocument/2006/relationships/hyperlink" Target="https://teomart.ru/krem-vosstanavlivajushhij-s-jekstraktom-papaji-paw-paw-images" TargetMode="External"/><Relationship Id="rId519" Type="http://schemas.openxmlformats.org/officeDocument/2006/relationships/hyperlink" Target="https://teomart.ru/sivorotka-rolik-dlja-vek-s-gialuronovoj-kislotoj-cahnsai" TargetMode="External"/><Relationship Id="rId116" Type="http://schemas.openxmlformats.org/officeDocument/2006/relationships/hyperlink" Target="https://teomart.ru/penka-dlja-umivanija-anti-akne-bioaqua" TargetMode="External"/><Relationship Id="rId158" Type="http://schemas.openxmlformats.org/officeDocument/2006/relationships/hyperlink" Target="https://teomart.ru/shampun-s-imbirem-bioaqua-400-ml" TargetMode="External"/><Relationship Id="rId323" Type="http://schemas.openxmlformats.org/officeDocument/2006/relationships/hyperlink" Target="https://teomart.ru/maska-dlja-vek-s-osmantusom-images" TargetMode="External"/><Relationship Id="rId530" Type="http://schemas.openxmlformats.org/officeDocument/2006/relationships/hyperlink" Target="https://teomart.ru/tush-dlja-resnic-vodostojkaja-senana" TargetMode="External"/><Relationship Id="rId20" Type="http://schemas.openxmlformats.org/officeDocument/2006/relationships/hyperlink" Target="https://teomart.ru/krem-dlja-lica-s-mucinom-ulitki-rorec" TargetMode="External"/><Relationship Id="rId62" Type="http://schemas.openxmlformats.org/officeDocument/2006/relationships/hyperlink" Target="https://teomart.ru/maska-dlja-lica-s-bambukovim-uglem" TargetMode="External"/><Relationship Id="rId365" Type="http://schemas.openxmlformats.org/officeDocument/2006/relationships/hyperlink" Target="https://teomart.ru/shampun-ot-vipadenija-volos-s-imbirem-images" TargetMode="External"/><Relationship Id="rId225" Type="http://schemas.openxmlformats.org/officeDocument/2006/relationships/hyperlink" Target="https://teomart.ru/osnova-tonalnaja-laikou" TargetMode="External"/><Relationship Id="rId267" Type="http://schemas.openxmlformats.org/officeDocument/2006/relationships/hyperlink" Target="https://teomart.ru/maska-dlja-lica-s-medom-rorec" TargetMode="External"/><Relationship Id="rId432" Type="http://schemas.openxmlformats.org/officeDocument/2006/relationships/hyperlink" Target="https://teomart.ru/maska-pod-glaza-s-vodorosljami-60-sht-senana" TargetMode="External"/><Relationship Id="rId474" Type="http://schemas.openxmlformats.org/officeDocument/2006/relationships/hyperlink" Target="https://teomart.ru/melaminovaja-gubka" TargetMode="External"/><Relationship Id="rId127" Type="http://schemas.openxmlformats.org/officeDocument/2006/relationships/hyperlink" Target="https://teomart.ru/piling-skatka-s-risom-bioaqua" TargetMode="External"/><Relationship Id="rId31" Type="http://schemas.openxmlformats.org/officeDocument/2006/relationships/hyperlink" Target="https://teomart.ru/krem-dlja-ruk-s-loshadinim-zhirom-bioaqua" TargetMode="External"/><Relationship Id="rId73" Type="http://schemas.openxmlformats.org/officeDocument/2006/relationships/hyperlink" Target="https://teomart.ru/maska-dlja-lica-uvlazhnjajushhaja-baby-skin-bioaqua" TargetMode="External"/><Relationship Id="rId169" Type="http://schemas.openxmlformats.org/officeDocument/2006/relationships/hyperlink" Target="https://teomart.ru/krem-bb-kushon-bioaqua" TargetMode="External"/><Relationship Id="rId334" Type="http://schemas.openxmlformats.org/officeDocument/2006/relationships/hyperlink" Target="https://teomart.ru/maska-pod-glaza-s-aminokislotami-60-sht-siayzu-raioceu" TargetMode="External"/><Relationship Id="rId376" Type="http://schemas.openxmlformats.org/officeDocument/2006/relationships/hyperlink" Target="https://teomart.ru/gelevye-perchatki" TargetMode="External"/><Relationship Id="rId541" Type="http://schemas.openxmlformats.org/officeDocument/2006/relationships/hyperlink" Target="https://teomart.ru/baza-pod-makijazh-repair-isolation-bioaqua-naturalnij" TargetMode="External"/><Relationship Id="rId4" Type="http://schemas.openxmlformats.org/officeDocument/2006/relationships/hyperlink" Target="https://teomart.ru/gel-s-jekstraktom-aloje-220-g-bioaqua" TargetMode="External"/><Relationship Id="rId180" Type="http://schemas.openxmlformats.org/officeDocument/2006/relationships/hyperlink" Target="https://teomart.ru/balzam-dlja-gub-s-medom-one-spring" TargetMode="External"/><Relationship Id="rId236" Type="http://schemas.openxmlformats.org/officeDocument/2006/relationships/hyperlink" Target="https://teomart.ru/maska-ochishhajushhaja-s-bambukovim-uglem-bioaqua" TargetMode="External"/><Relationship Id="rId278" Type="http://schemas.openxmlformats.org/officeDocument/2006/relationships/hyperlink" Target="https://teomart.ru/maska-dlja-lica-s-sakuroj-bioaqua-zajac" TargetMode="External"/><Relationship Id="rId401" Type="http://schemas.openxmlformats.org/officeDocument/2006/relationships/hyperlink" Target="https://teomart.ru/maska-dlja-lica-gidrogelevaja-zolotaja" TargetMode="External"/><Relationship Id="rId443" Type="http://schemas.openxmlformats.org/officeDocument/2006/relationships/hyperlink" Target="https://teomart.ru/krem-dlja-vek-s-jekstraktom-aloje-bioaqua" TargetMode="External"/><Relationship Id="rId303" Type="http://schemas.openxmlformats.org/officeDocument/2006/relationships/hyperlink" Target="mailto:zakaz@teomart.ru" TargetMode="External"/><Relationship Id="rId485" Type="http://schemas.openxmlformats.org/officeDocument/2006/relationships/hyperlink" Target="https://teomart.ru/toner-uvlazhnjajushhij-laikou" TargetMode="External"/><Relationship Id="rId42" Type="http://schemas.openxmlformats.org/officeDocument/2006/relationships/hyperlink" Target="https://teomart.ru/bioaqua-maska-kollagen-dlja-gub" TargetMode="External"/><Relationship Id="rId84" Type="http://schemas.openxmlformats.org/officeDocument/2006/relationships/hyperlink" Target="https://teomart.ru/maska-pod-glaza-s-bobami-mung-images" TargetMode="External"/><Relationship Id="rId138" Type="http://schemas.openxmlformats.org/officeDocument/2006/relationships/hyperlink" Target="https://teomart.ru/sivorotka-s-vitaminom-c-bioaqua" TargetMode="External"/><Relationship Id="rId345" Type="http://schemas.openxmlformats.org/officeDocument/2006/relationships/hyperlink" Target="https://teomart.ru/bioaqua-penka-dlja-umivanija-100g-hrizantema" TargetMode="External"/><Relationship Id="rId387" Type="http://schemas.openxmlformats.org/officeDocument/2006/relationships/hyperlink" Target="https://teomart.ru/nosochki-dlja-pilinga-c-jekstraktom-aloje-aliver" TargetMode="External"/><Relationship Id="rId510" Type="http://schemas.openxmlformats.org/officeDocument/2006/relationships/hyperlink" Target="https://teomart.ru/maska-pod-glaza-chernaja-zhemchuzhina-60-sht-hankey" TargetMode="External"/><Relationship Id="rId552" Type="http://schemas.openxmlformats.org/officeDocument/2006/relationships/hyperlink" Target="https://teomart.ru/maslo-dlja-volos-laikou" TargetMode="External"/><Relationship Id="rId191" Type="http://schemas.openxmlformats.org/officeDocument/2006/relationships/hyperlink" Target="https://teomart.ru/krem-dlja-lica-s-cvetochnim-jekstraktom-laikou" TargetMode="External"/><Relationship Id="rId205" Type="http://schemas.openxmlformats.org/officeDocument/2006/relationships/hyperlink" Target="https://teomart.ru/maska-nochnaja-dlja-lica-s-jekstraktom-ulitki-bioaqua" TargetMode="External"/><Relationship Id="rId247" Type="http://schemas.openxmlformats.org/officeDocument/2006/relationships/hyperlink" Target="https://teomart.ru/krem-dlja-lica-s-loshadinim-zhirom-bioaqua-50-gramm" TargetMode="External"/><Relationship Id="rId412" Type="http://schemas.openxmlformats.org/officeDocument/2006/relationships/hyperlink" Target="https://teomart.ru/plastir-dlja-stop-kinoki" TargetMode="External"/><Relationship Id="rId107" Type="http://schemas.openxmlformats.org/officeDocument/2006/relationships/hyperlink" Target="https://teomart.ru/maska-gel-dlja-lica-bioaqua" TargetMode="External"/><Relationship Id="rId289" Type="http://schemas.openxmlformats.org/officeDocument/2006/relationships/hyperlink" Target="https://teomart.ru/maska-dlja-lica-uvlazhnjajushhaja-s-jekstraktom-kaktusa-bioaqua" TargetMode="External"/><Relationship Id="rId454" Type="http://schemas.openxmlformats.org/officeDocument/2006/relationships/hyperlink" Target="https://teomart.ru/maska-dlja-lica-zolotaja-gold-above-beauty-mask-bioaqua" TargetMode="External"/><Relationship Id="rId496" Type="http://schemas.openxmlformats.org/officeDocument/2006/relationships/hyperlink" Target="https://teomart.ru/maska-nochnaja-s-lepestkami-rozi-bioaqua" TargetMode="External"/><Relationship Id="rId11" Type="http://schemas.openxmlformats.org/officeDocument/2006/relationships/hyperlink" Target="https://teomart.ru/krem-dlja-vek-s-chernikoj-bioaqua" TargetMode="External"/><Relationship Id="rId53" Type="http://schemas.openxmlformats.org/officeDocument/2006/relationships/hyperlink" Target="https://teomart.ru/maska-dlja-lica-apelsin-s-vitaminami-v7-bioaqua" TargetMode="External"/><Relationship Id="rId149" Type="http://schemas.openxmlformats.org/officeDocument/2006/relationships/hyperlink" Target="https://teomart.ru/toner-dlja-lica-s-mucinom-ulitki-images" TargetMode="External"/><Relationship Id="rId314" Type="http://schemas.openxmlformats.org/officeDocument/2006/relationships/hyperlink" Target="https://teomart.ru/krem-dlja-vek-s-chastichkami-zolota-images" TargetMode="External"/><Relationship Id="rId356" Type="http://schemas.openxmlformats.org/officeDocument/2006/relationships/hyperlink" Target="https://teomart.ru/sivorotka-antivozrastnaja-s-argirelinom-images" TargetMode="External"/><Relationship Id="rId398" Type="http://schemas.openxmlformats.org/officeDocument/2006/relationships/hyperlink" Target="https://teomart.ru/maska-dlja-vek-s-osmantusom-caicui" TargetMode="External"/><Relationship Id="rId521" Type="http://schemas.openxmlformats.org/officeDocument/2006/relationships/hyperlink" Target="https://teomart.ru/prokladki-dlja-podmishek" TargetMode="External"/><Relationship Id="rId95" Type="http://schemas.openxmlformats.org/officeDocument/2006/relationships/hyperlink" Target="https://teomart.ru/maska-s-proteinami-shelka-images" TargetMode="External"/><Relationship Id="rId160" Type="http://schemas.openxmlformats.org/officeDocument/2006/relationships/hyperlink" Target="https://teomart.ru/shampun-s-risovim-molochkom-bioaqua-300-ml" TargetMode="External"/><Relationship Id="rId216" Type="http://schemas.openxmlformats.org/officeDocument/2006/relationships/hyperlink" Target="https://teomart.ru/penka-dlja-umivanija-s-cvetochnimi-jekstraktami-laikou" TargetMode="External"/><Relationship Id="rId423" Type="http://schemas.openxmlformats.org/officeDocument/2006/relationships/hyperlink" Target="https://teomart.ru/zhidkost-dlja-snjatija-makijazha-s-olivoj-laikou" TargetMode="External"/><Relationship Id="rId258" Type="http://schemas.openxmlformats.org/officeDocument/2006/relationships/hyperlink" Target="https://teomart.ru/krem-dlja-lica-v7-bioaqua" TargetMode="External"/><Relationship Id="rId465" Type="http://schemas.openxmlformats.org/officeDocument/2006/relationships/hyperlink" Target="https://teomart.ru/maslo-dlja-volos-bioaqua-70-ml" TargetMode="External"/><Relationship Id="rId22" Type="http://schemas.openxmlformats.org/officeDocument/2006/relationships/hyperlink" Target="https://teomart.ru/krem-dlja-lica-s-sekreciej-ulitki-bioaqua" TargetMode="External"/><Relationship Id="rId64" Type="http://schemas.openxmlformats.org/officeDocument/2006/relationships/hyperlink" Target="https://teomart.ru/maska-dlja-lica-s-jogurtom-rorec" TargetMode="External"/><Relationship Id="rId118" Type="http://schemas.openxmlformats.org/officeDocument/2006/relationships/hyperlink" Target="https://teomart.ru/penka-dlja-umivanija-s-aloje-bioaqua" TargetMode="External"/><Relationship Id="rId325" Type="http://schemas.openxmlformats.org/officeDocument/2006/relationships/hyperlink" Target="https://teomart.ru/maska-razglazhivajushhaja-s-gialuronovoj-kislotoj-i-rodioloj-rozovoj-images" TargetMode="External"/><Relationship Id="rId367" Type="http://schemas.openxmlformats.org/officeDocument/2006/relationships/hyperlink" Target="https://teomart.ru/plastini-dlja-stirki-20-sht-bioaqua" TargetMode="External"/><Relationship Id="rId532" Type="http://schemas.openxmlformats.org/officeDocument/2006/relationships/hyperlink" Target="https://teomart.ru/konsiler-bb-kushon-houmai-01-naturalnij" TargetMode="External"/><Relationship Id="rId171" Type="http://schemas.openxmlformats.org/officeDocument/2006/relationships/hyperlink" Target="https://teomart.ru/krem-bb-kushon-bioaqua" TargetMode="External"/><Relationship Id="rId227" Type="http://schemas.openxmlformats.org/officeDocument/2006/relationships/hyperlink" Target="https://teomart.ru/maski-pod-glaza-gidrogelevie-zolotie-60-sht-one-spring" TargetMode="External"/><Relationship Id="rId269" Type="http://schemas.openxmlformats.org/officeDocument/2006/relationships/hyperlink" Target="https://teomart.ru/nabor-iz-5-sredstv-s-loshadinim-zhirom-bioaqua" TargetMode="External"/><Relationship Id="rId434" Type="http://schemas.openxmlformats.org/officeDocument/2006/relationships/hyperlink" Target="https://teomart.ru/loson-dlja-tela-medovij-sod-bioaqua" TargetMode="External"/><Relationship Id="rId476" Type="http://schemas.openxmlformats.org/officeDocument/2006/relationships/hyperlink" Target="https://teomart.ru/maska-plenka-ot-chernih-tochek" TargetMode="External"/><Relationship Id="rId33" Type="http://schemas.openxmlformats.org/officeDocument/2006/relationships/hyperlink" Target="https://teomart.ru/krem-dlja-ruk-s-cvetami-vishni-bioaqua" TargetMode="External"/><Relationship Id="rId129" Type="http://schemas.openxmlformats.org/officeDocument/2006/relationships/hyperlink" Target="https://teomart.ru/sivorotka-24k-gold-bioaqua" TargetMode="External"/><Relationship Id="rId280" Type="http://schemas.openxmlformats.org/officeDocument/2006/relationships/hyperlink" Target="https://teomart.ru/gel-koncentrirovannij-aloje-bioaqua" TargetMode="External"/><Relationship Id="rId336" Type="http://schemas.openxmlformats.org/officeDocument/2006/relationships/hyperlink" Target="https://teomart.ru/maska-pod-glaza-s-drakonovoj-krovju-60-sht-cahnsai" TargetMode="External"/><Relationship Id="rId501" Type="http://schemas.openxmlformats.org/officeDocument/2006/relationships/hyperlink" Target="https://teomart.ru/maska-pod-glaza-zolotaja-60-sht-hankey" TargetMode="External"/><Relationship Id="rId543" Type="http://schemas.openxmlformats.org/officeDocument/2006/relationships/hyperlink" Target="https://teomart.ru/krem-cc-kushon-bioaqua" TargetMode="External"/><Relationship Id="rId75" Type="http://schemas.openxmlformats.org/officeDocument/2006/relationships/hyperlink" Target="https://teomart.ru/maska-dlja-nosa-ot-chernih-tochek-s-vulkanicheskoj-grjazju-rorec" TargetMode="External"/><Relationship Id="rId140" Type="http://schemas.openxmlformats.org/officeDocument/2006/relationships/hyperlink" Target="https://teomart.ru/sivorotka-s-granatom-one-spring" TargetMode="External"/><Relationship Id="rId182" Type="http://schemas.openxmlformats.org/officeDocument/2006/relationships/hyperlink" Target="https://teomart.ru/gel-dlja-dusha-s-zhasminom-bioaqua" TargetMode="External"/><Relationship Id="rId378" Type="http://schemas.openxmlformats.org/officeDocument/2006/relationships/hyperlink" Target="https://teomart.ru/mezoroller" TargetMode="External"/><Relationship Id="rId403" Type="http://schemas.openxmlformats.org/officeDocument/2006/relationships/hyperlink" Target="https://teomart.ru/maska-pod-glaza-zolotaja-s-kollagenom" TargetMode="External"/><Relationship Id="rId6" Type="http://schemas.openxmlformats.org/officeDocument/2006/relationships/hyperlink" Target="https://teomart.ru/nochnoj-krem-dlja-vek-bioaqua" TargetMode="External"/><Relationship Id="rId238" Type="http://schemas.openxmlformats.org/officeDocument/2006/relationships/hyperlink" Target="https://teomart.ru/krem-dlja-vek-s-mucinom-ulitki-razglazhivajushhij-images-11102" TargetMode="External"/><Relationship Id="rId445" Type="http://schemas.openxmlformats.org/officeDocument/2006/relationships/hyperlink" Target="https://teomart.ru/maska-pod-glaza-s-jekstraktom-fukusa-60-sht-venzen" TargetMode="External"/><Relationship Id="rId487" Type="http://schemas.openxmlformats.org/officeDocument/2006/relationships/hyperlink" Target="https://teomart.ru/krem-maska-s-drozhzhami-i-jaichnoj-skorlupoj-jlisa" TargetMode="External"/><Relationship Id="rId291" Type="http://schemas.openxmlformats.org/officeDocument/2006/relationships/hyperlink" Target="https://teomart.ru/maska-dlja-lica-ochishhajushhaja-s-jekstraktom-romashki-bioaqua" TargetMode="External"/><Relationship Id="rId305" Type="http://schemas.openxmlformats.org/officeDocument/2006/relationships/hyperlink" Target="https://teomart.ru/maski-medicinskie-trehslojnie-optom" TargetMode="External"/><Relationship Id="rId347" Type="http://schemas.openxmlformats.org/officeDocument/2006/relationships/hyperlink" Target="https://teomart.ru/piling-skatka-s-proteinami-shelka-one-spring" TargetMode="External"/><Relationship Id="rId512" Type="http://schemas.openxmlformats.org/officeDocument/2006/relationships/hyperlink" Target="https://teomart.ru/maska-pod-glaza-s-aminokislotami-hiisees-60-sht" TargetMode="External"/><Relationship Id="rId44" Type="http://schemas.openxmlformats.org/officeDocument/2006/relationships/hyperlink" Target="https://teomart.ru/maska-dlja-lica-animal-bioaqua" TargetMode="External"/><Relationship Id="rId86" Type="http://schemas.openxmlformats.org/officeDocument/2006/relationships/hyperlink" Target="https://teomart.ru/maska-pod-glaza-s-vodorosljami-images" TargetMode="External"/><Relationship Id="rId151" Type="http://schemas.openxmlformats.org/officeDocument/2006/relationships/hyperlink" Target="https://teomart.ru/toner-s-jekstraktom-aloje-bioaqua" TargetMode="External"/><Relationship Id="rId389" Type="http://schemas.openxmlformats.org/officeDocument/2006/relationships/hyperlink" Target="https://teomart.ru/nosochki-dlja-pilinga-c-jekstraktom-olivok-aliver" TargetMode="External"/><Relationship Id="rId554" Type="http://schemas.openxmlformats.org/officeDocument/2006/relationships/hyperlink" Target="https://teomart.ru/maska-nochnaja-s-lepestkami-rozi-bioaqua" TargetMode="External"/><Relationship Id="rId193" Type="http://schemas.openxmlformats.org/officeDocument/2006/relationships/hyperlink" Target="https://teomart.ru/krem-dlja-ruk-s-jekstraktom-rozi-laikou" TargetMode="External"/><Relationship Id="rId207" Type="http://schemas.openxmlformats.org/officeDocument/2006/relationships/hyperlink" Target="https://teomart.ru/maska-ot-chernih-tochek-s-aloje-bioaqua" TargetMode="External"/><Relationship Id="rId249" Type="http://schemas.openxmlformats.org/officeDocument/2006/relationships/hyperlink" Target="https://teomart.ru/sivorotka-s-mucinom-ulitki-bioaqua" TargetMode="External"/><Relationship Id="rId414" Type="http://schemas.openxmlformats.org/officeDocument/2006/relationships/hyperlink" Target="https://teomart.ru/turmalinovij-pojas" TargetMode="External"/><Relationship Id="rId456" Type="http://schemas.openxmlformats.org/officeDocument/2006/relationships/hyperlink" Target="https://teomart.ru/krem-dlja-lica-s-jekstraktom-ulitki-one-spring" TargetMode="External"/><Relationship Id="rId498" Type="http://schemas.openxmlformats.org/officeDocument/2006/relationships/hyperlink" Target="https://teomart.ru/maska-dlja-lica-uspokaivajushhaja-s-jekstraktom-granata-rorec" TargetMode="External"/><Relationship Id="rId13" Type="http://schemas.openxmlformats.org/officeDocument/2006/relationships/hyperlink" Target="https://teomart.ru/krem-dlja-lica-b5-s-gialuronovoj-kislotoj-rorec" TargetMode="External"/><Relationship Id="rId109" Type="http://schemas.openxmlformats.org/officeDocument/2006/relationships/hyperlink" Target="https://teomart.ru/maska-plenka-zolotaja-golden-mask-images" TargetMode="External"/><Relationship Id="rId260" Type="http://schemas.openxmlformats.org/officeDocument/2006/relationships/hyperlink" Target="https://teomart.ru/maska-nochnaja-s-kollagenom-pigskin-bioaqua" TargetMode="External"/><Relationship Id="rId316" Type="http://schemas.openxmlformats.org/officeDocument/2006/relationships/hyperlink" Target="https://teomart.ru/krem-dlja-vek-shest-peptidov-luxurious-houmai" TargetMode="External"/><Relationship Id="rId523" Type="http://schemas.openxmlformats.org/officeDocument/2006/relationships/hyperlink" Target="https://teomart.ru/plenka-sauna-shape-up" TargetMode="External"/><Relationship Id="rId55" Type="http://schemas.openxmlformats.org/officeDocument/2006/relationships/hyperlink" Target="https://teomart.ru/maska-dlja-lica-klubnika-s-vitaminami-v7-bioaqua" TargetMode="External"/><Relationship Id="rId97" Type="http://schemas.openxmlformats.org/officeDocument/2006/relationships/hyperlink" Target="https://teomart.ru/maska-s-proteinami-shelka-bioaqua" TargetMode="External"/><Relationship Id="rId120" Type="http://schemas.openxmlformats.org/officeDocument/2006/relationships/hyperlink" Target="https://teomart.ru/penka-dlja-umivanija-s-chernikoj-bioaqua" TargetMode="External"/><Relationship Id="rId358" Type="http://schemas.openxmlformats.org/officeDocument/2006/relationships/hyperlink" Target="https://teomart.ru/sivorotka-dlja-lica-koncentrirovannaja-30-kapsul-venzen" TargetMode="External"/><Relationship Id="rId162" Type="http://schemas.openxmlformats.org/officeDocument/2006/relationships/hyperlink" Target="https://teomart.ru/baza-pod-makijazh-30-g-bioaqua" TargetMode="External"/><Relationship Id="rId218" Type="http://schemas.openxmlformats.org/officeDocument/2006/relationships/hyperlink" Target="https://teomart.ru/piling-skrab-dlja-tela-s-mindalem-bioaqua" TargetMode="External"/><Relationship Id="rId425" Type="http://schemas.openxmlformats.org/officeDocument/2006/relationships/hyperlink" Target="https://teomart.ru/silikonovaja-mnogorazovaja-maska-dlja-lica-daiso" TargetMode="External"/><Relationship Id="rId467" Type="http://schemas.openxmlformats.org/officeDocument/2006/relationships/hyperlink" Target="https://teomart.ru/tonalnaja-osnova-pod-makijazh-houmai-naturalnij" TargetMode="External"/><Relationship Id="rId271" Type="http://schemas.openxmlformats.org/officeDocument/2006/relationships/hyperlink" Target="https://teomart.ru/penka-dlja-umivanija-s-jekstraktom-granata-one-spring" TargetMode="External"/><Relationship Id="rId24" Type="http://schemas.openxmlformats.org/officeDocument/2006/relationships/hyperlink" Target="https://teomart.ru/krem-dlja-lica-s-jekstraktom-cherniki-bioaqua" TargetMode="External"/><Relationship Id="rId66" Type="http://schemas.openxmlformats.org/officeDocument/2006/relationships/hyperlink" Target="https://teomart.ru/maska-dlja-lica-s-mucinom-ulitki-images" TargetMode="External"/><Relationship Id="rId131" Type="http://schemas.openxmlformats.org/officeDocument/2006/relationships/hyperlink" Target="https://teomart.ru/sivorotka-anti-akne-bioaqua" TargetMode="External"/><Relationship Id="rId327" Type="http://schemas.openxmlformats.org/officeDocument/2006/relationships/hyperlink" Target="https://teomart.ru/maska-dlja-nosa-ot-chernih-tochek-pig-nose" TargetMode="External"/><Relationship Id="rId369" Type="http://schemas.openxmlformats.org/officeDocument/2006/relationships/hyperlink" Target="https://teomart.ru/plastini-dlja-stirki-40-sht-bioaqua" TargetMode="External"/><Relationship Id="rId534" Type="http://schemas.openxmlformats.org/officeDocument/2006/relationships/hyperlink" Target="https://teomart.ru/baza-pod-makijazh-laikou" TargetMode="External"/><Relationship Id="rId173" Type="http://schemas.openxmlformats.org/officeDocument/2006/relationships/hyperlink" Target="https://teomart.ru/krem-cc-natural-concealer-bioaqua-slonovaja-kost" TargetMode="External"/><Relationship Id="rId229" Type="http://schemas.openxmlformats.org/officeDocument/2006/relationships/hyperlink" Target="https://teomart.ru/maska-dlja-vek-s-vitaminom-s-bioaqua-60-sht" TargetMode="External"/><Relationship Id="rId380" Type="http://schemas.openxmlformats.org/officeDocument/2006/relationships/hyperlink" Target="https://teomart.ru/nosochki-dlja-pedikjura-s-aromatom-lavandi-sosu" TargetMode="External"/><Relationship Id="rId436" Type="http://schemas.openxmlformats.org/officeDocument/2006/relationships/hyperlink" Target="https://teomart.ru/krem-dlja-ruk-s-rozoj-i-arbutinom-venzen" TargetMode="External"/><Relationship Id="rId240" Type="http://schemas.openxmlformats.org/officeDocument/2006/relationships/hyperlink" Target="https://teomart.ru/toner-dlja-lica-sem-vitaminov-v7-bioaqua" TargetMode="External"/><Relationship Id="rId478" Type="http://schemas.openxmlformats.org/officeDocument/2006/relationships/hyperlink" Target="https://teomart.ru/krem-bb-kushon-smennij-komplekt-bioaqua" TargetMode="External"/><Relationship Id="rId35" Type="http://schemas.openxmlformats.org/officeDocument/2006/relationships/hyperlink" Target="https://teomart.ru/krem-dlja-ruk-frukti-bioaqua" TargetMode="External"/><Relationship Id="rId77" Type="http://schemas.openxmlformats.org/officeDocument/2006/relationships/hyperlink" Target="https://teomart.ru/kislorodnaja-maska-s-glinoj-bioaqua" TargetMode="External"/><Relationship Id="rId100" Type="http://schemas.openxmlformats.org/officeDocument/2006/relationships/hyperlink" Target="https://teomart.ru/maska-s-proteinami-shelka-bioaqua" TargetMode="External"/><Relationship Id="rId282" Type="http://schemas.openxmlformats.org/officeDocument/2006/relationships/hyperlink" Target="https://teomart.ru/penka-dlja-umivanija-s-loshadinim-zhirom-bioaqua" TargetMode="External"/><Relationship Id="rId338" Type="http://schemas.openxmlformats.org/officeDocument/2006/relationships/hyperlink" Target="https://teomart.ru/maska-pod-glaza-s-jekstraktom-meduzi-60-sht-liftheng" TargetMode="External"/><Relationship Id="rId503" Type="http://schemas.openxmlformats.org/officeDocument/2006/relationships/hyperlink" Target="https://teomart.ru/maska-dlja-lica-zelenij-chaj-bioaqua-medved" TargetMode="External"/><Relationship Id="rId545" Type="http://schemas.openxmlformats.org/officeDocument/2006/relationships/hyperlink" Target="https://teomart.ru/maska-pod-glaza-s-vodorosljami-60-sht-hiisees" TargetMode="External"/><Relationship Id="rId8" Type="http://schemas.openxmlformats.org/officeDocument/2006/relationships/hyperlink" Target="https://teomart.ru/krem-dlja-vek-s-gialuronovoj-kislotoj-images" TargetMode="External"/><Relationship Id="rId142" Type="http://schemas.openxmlformats.org/officeDocument/2006/relationships/hyperlink" Target="https://teomart.ru/sivorotka-s-zolotom-24k-images" TargetMode="External"/><Relationship Id="rId184" Type="http://schemas.openxmlformats.org/officeDocument/2006/relationships/hyperlink" Target="https://teomart.ru/bioaqua-krem-dlja-vek-20-g-hrizantema" TargetMode="External"/><Relationship Id="rId391" Type="http://schemas.openxmlformats.org/officeDocument/2006/relationships/hyperlink" Target="https://teomart.ru/nosochki-dlja-pilinga-c-jekstraktom-romashki-aliver" TargetMode="External"/><Relationship Id="rId405" Type="http://schemas.openxmlformats.org/officeDocument/2006/relationships/hyperlink" Target="https://teomart.ru/maska-pod-glaza-s-vodorosljami-60-sht-quarxery" TargetMode="External"/><Relationship Id="rId447" Type="http://schemas.openxmlformats.org/officeDocument/2006/relationships/hyperlink" Target="https://teomart.ru/maska-pod-glaza-s-gialuronovoj-kislotoj-60-sht-siayzu-raioceu" TargetMode="External"/><Relationship Id="rId251" Type="http://schemas.openxmlformats.org/officeDocument/2006/relationships/hyperlink" Target="https://teomart.ru/salfetki-matirujushhie-dlja-lica-one-spring" TargetMode="External"/><Relationship Id="rId489" Type="http://schemas.openxmlformats.org/officeDocument/2006/relationships/hyperlink" Target="https://teomart.ru/piling-gel-otbelivajushhij-caicui" TargetMode="External"/><Relationship Id="rId46" Type="http://schemas.openxmlformats.org/officeDocument/2006/relationships/hyperlink" Target="https://teomart.ru/maska-dlja-lica-animal-bioaqua" TargetMode="External"/><Relationship Id="rId293" Type="http://schemas.openxmlformats.org/officeDocument/2006/relationships/hyperlink" Target="https://teomart.ru/maska-dlja-lica-smjagchajushhaja-s-jekstraktom-soevih-bobov-bioaqua" TargetMode="External"/><Relationship Id="rId307" Type="http://schemas.openxmlformats.org/officeDocument/2006/relationships/hyperlink" Target="https://teomart.ru/konsiler-bb-kushon-images" TargetMode="External"/><Relationship Id="rId349" Type="http://schemas.openxmlformats.org/officeDocument/2006/relationships/hyperlink" Target="https://teomart.ru/pudra-rassipchataja-silky-soft-honey-bioaqua-02-slonovaja-kost" TargetMode="External"/><Relationship Id="rId514" Type="http://schemas.openxmlformats.org/officeDocument/2006/relationships/hyperlink" Target="https://teomart.ru/piling-skrab-dlja-lica-s-korichnevim-saharom-venzen" TargetMode="External"/><Relationship Id="rId556" Type="http://schemas.openxmlformats.org/officeDocument/2006/relationships/printerSettings" Target="../printerSettings/printerSettings1.bin"/><Relationship Id="rId88" Type="http://schemas.openxmlformats.org/officeDocument/2006/relationships/hyperlink" Target="https://teomart.ru/maska-pod-glaza-s-kollagenom-images" TargetMode="External"/><Relationship Id="rId111" Type="http://schemas.openxmlformats.org/officeDocument/2006/relationships/hyperlink" Target="https://teomart.ru/maski-patchi-dlja-vek-s-osmantusom-rorec" TargetMode="External"/><Relationship Id="rId153" Type="http://schemas.openxmlformats.org/officeDocument/2006/relationships/hyperlink" Target="https://teomart.ru/maska-dlja-volos-s-imbirem-bioaqua" TargetMode="External"/><Relationship Id="rId195" Type="http://schemas.openxmlformats.org/officeDocument/2006/relationships/hyperlink" Target="https://teomart.ru/loson-s-jekstraktom-ulitki-images" TargetMode="External"/><Relationship Id="rId209" Type="http://schemas.openxmlformats.org/officeDocument/2006/relationships/hyperlink" Target="https://teomart.ru/maska-pod-glaza" TargetMode="External"/><Relationship Id="rId360" Type="http://schemas.openxmlformats.org/officeDocument/2006/relationships/hyperlink" Target="https://teomart.ru/sivorotka-s-oligopeptidami-cindynal" TargetMode="External"/><Relationship Id="rId416" Type="http://schemas.openxmlformats.org/officeDocument/2006/relationships/hyperlink" Target="https://teomart.ru/maslo-arganovoe-dlja-volos-laikou" TargetMode="External"/><Relationship Id="rId220" Type="http://schemas.openxmlformats.org/officeDocument/2006/relationships/hyperlink" Target="https://teomart.ru/sivorotka-gialuronovoj-kisloti-v-shprice-rorec" TargetMode="External"/><Relationship Id="rId458" Type="http://schemas.openxmlformats.org/officeDocument/2006/relationships/hyperlink" Target="https://teomart.ru/sivorotka-rolik-dlja-vek-images" TargetMode="External"/><Relationship Id="rId15" Type="http://schemas.openxmlformats.org/officeDocument/2006/relationships/hyperlink" Target="https://teomart.ru/krem-dlja-lica-gialuronovaja-kislota-bioaqua" TargetMode="External"/><Relationship Id="rId57" Type="http://schemas.openxmlformats.org/officeDocument/2006/relationships/hyperlink" Target="https://teomart.ru/maska-dlja-lica-magnitnaja-bioaqua" TargetMode="External"/><Relationship Id="rId262" Type="http://schemas.openxmlformats.org/officeDocument/2006/relationships/hyperlink" Target="https://teomart.ru/loson-s-mucinom-ulitki-bioaqua" TargetMode="External"/><Relationship Id="rId318" Type="http://schemas.openxmlformats.org/officeDocument/2006/relationships/hyperlink" Target="https://teomart.ru/krem-dlja-ruk-parfjumirovannij-cocosweet-bioaqua" TargetMode="External"/><Relationship Id="rId525" Type="http://schemas.openxmlformats.org/officeDocument/2006/relationships/hyperlink" Target="https://teomart.ru/krem-massazhnij-anticelljulitnij-s-kofeinom-images" TargetMode="External"/><Relationship Id="rId99" Type="http://schemas.openxmlformats.org/officeDocument/2006/relationships/hyperlink" Target="https://teomart.ru/maska-s-proteinami-shelka-bioaqua" TargetMode="External"/><Relationship Id="rId122" Type="http://schemas.openxmlformats.org/officeDocument/2006/relationships/hyperlink" Target="https://teomart.ru/penka-dlja-umivanija-s-jekstraktom-vishni-everyday-365-rorec" TargetMode="External"/><Relationship Id="rId164" Type="http://schemas.openxmlformats.org/officeDocument/2006/relationships/hyperlink" Target="https://teomart.ru/krem-bb-back-to-baby-bioaqua-02-slonovaja-kost" TargetMode="External"/><Relationship Id="rId371" Type="http://schemas.openxmlformats.org/officeDocument/2006/relationships/hyperlink" Target="https://teomart.ru/sponzh-konnjaku-dlja-tela" TargetMode="External"/><Relationship Id="rId427" Type="http://schemas.openxmlformats.org/officeDocument/2006/relationships/hyperlink" Target="https://teomart.ru/maska-pod-glaza-s-jekstraktom-judzu-blood-orange-images" TargetMode="External"/><Relationship Id="rId469" Type="http://schemas.openxmlformats.org/officeDocument/2006/relationships/hyperlink" Target="https://teomart.ru/tonalnaja-osnova-pod-makijazh-houmai-slonovaja-kost" TargetMode="External"/><Relationship Id="rId26" Type="http://schemas.openxmlformats.org/officeDocument/2006/relationships/hyperlink" Target="https://teomart.ru/nabor-kremov-dlja-ruk-5-sht-bioaqua" TargetMode="External"/><Relationship Id="rId231" Type="http://schemas.openxmlformats.org/officeDocument/2006/relationships/hyperlink" Target="https://teomart.ru/maska-dlja-lica-gidrogelevaja-s-kollagenom-bioaqua-2" TargetMode="External"/><Relationship Id="rId273" Type="http://schemas.openxmlformats.org/officeDocument/2006/relationships/hyperlink" Target="https://teomart.ru/penka-dlja-umivanija-s-zelenim-chaem-rorec" TargetMode="External"/><Relationship Id="rId329" Type="http://schemas.openxmlformats.org/officeDocument/2006/relationships/hyperlink" Target="https://teomart.ru/maska-nochnaja-dlja-gub-bioaqua" TargetMode="External"/><Relationship Id="rId480" Type="http://schemas.openxmlformats.org/officeDocument/2006/relationships/hyperlink" Target="https://teomart.ru/maska-dlja-vek-s-drakonovim-derevom-80-sht-ezilu" TargetMode="External"/><Relationship Id="rId536" Type="http://schemas.openxmlformats.org/officeDocument/2006/relationships/hyperlink" Target="https://teomart.ru/podvodka-dlja-glaz-keep-color-rorec" TargetMode="External"/><Relationship Id="rId68" Type="http://schemas.openxmlformats.org/officeDocument/2006/relationships/hyperlink" Target="https://teomart.ru/maska-dlja-lica-s-mucinom-ulitki-razglazhivajushhaja-rorec" TargetMode="External"/><Relationship Id="rId133" Type="http://schemas.openxmlformats.org/officeDocument/2006/relationships/hyperlink" Target="https://teomart.ru/sivorotka-antivozrastnaja-bioaqua" TargetMode="External"/><Relationship Id="rId175" Type="http://schemas.openxmlformats.org/officeDocument/2006/relationships/hyperlink" Target="https://teomart.ru/salfetki-vlazhnie-dlja-snjatija-makijazha-100-sht-bioaqua" TargetMode="External"/><Relationship Id="rId340" Type="http://schemas.openxmlformats.org/officeDocument/2006/relationships/hyperlink" Target="https://teomart.ru/maska-pod-glaza-chernaja-zhemchuzhina-60-sht-senana" TargetMode="External"/><Relationship Id="rId200" Type="http://schemas.openxmlformats.org/officeDocument/2006/relationships/hyperlink" Target="https://teomart.ru/maska-dlja-lica-s-gialuronovoj-kislotoj-laikou" TargetMode="External"/><Relationship Id="rId382" Type="http://schemas.openxmlformats.org/officeDocument/2006/relationships/hyperlink" Target="https://teomart.ru/nosochki-dlja-pedikjura-s-aromatom-rozi-sosu" TargetMode="External"/><Relationship Id="rId438" Type="http://schemas.openxmlformats.org/officeDocument/2006/relationships/hyperlink" Target="https://teomart.ru/krem-dlja-ruk-s-maslom-shi-i-nikotinamidom-venzen" TargetMode="External"/><Relationship Id="rId242" Type="http://schemas.openxmlformats.org/officeDocument/2006/relationships/hyperlink" Target="https://teomart.ru/penka-dlja-umivanija-s-jekstraktom-ulitki-bioaqua" TargetMode="External"/><Relationship Id="rId284" Type="http://schemas.openxmlformats.org/officeDocument/2006/relationships/hyperlink" Target="https://teomart.ru/sivorotka-s-jekstraktom-sakuri-sakura-serum-laikou" TargetMode="External"/><Relationship Id="rId491" Type="http://schemas.openxmlformats.org/officeDocument/2006/relationships/hyperlink" Target="https://teomart.ru/molochko-dlja-lica-s-mucinom-ulitki-laikou" TargetMode="External"/><Relationship Id="rId505" Type="http://schemas.openxmlformats.org/officeDocument/2006/relationships/hyperlink" Target="https://teomart.ru/gel-dlja-dusha-s-sakuroj-bioaqua" TargetMode="External"/><Relationship Id="rId37" Type="http://schemas.openxmlformats.org/officeDocument/2006/relationships/hyperlink" Target="https://teomart.ru/krem-ot-prishhej-bioaqua" TargetMode="External"/><Relationship Id="rId79" Type="http://schemas.openxmlformats.org/officeDocument/2006/relationships/hyperlink" Target="https://teomart.ru/nochnaja-maska-s-jekstraktom-granata-bioaqua" TargetMode="External"/><Relationship Id="rId102" Type="http://schemas.openxmlformats.org/officeDocument/2006/relationships/hyperlink" Target="https://teomart.ru/maska-s-jekstraktom-granata-images" TargetMode="External"/><Relationship Id="rId144" Type="http://schemas.openxmlformats.org/officeDocument/2006/relationships/hyperlink" Target="https://teomart.ru/sivorotka-s-jekstraktom-ulitki-bioaqua" TargetMode="External"/><Relationship Id="rId547" Type="http://schemas.openxmlformats.org/officeDocument/2006/relationships/hyperlink" Target="https://teomart.ru/maska-pod-glaza-zolotaja-60-sht-ezilu" TargetMode="External"/><Relationship Id="rId90" Type="http://schemas.openxmlformats.org/officeDocument/2006/relationships/hyperlink" Target="https://teomart.ru/maska-pod-glaza-chernaja-zhemchuzhina-60-sht-images" TargetMode="External"/><Relationship Id="rId186" Type="http://schemas.openxmlformats.org/officeDocument/2006/relationships/hyperlink" Target="https://teomart.ru/krem-ochishhajushhij-kollagenovij-laikou" TargetMode="External"/><Relationship Id="rId351" Type="http://schemas.openxmlformats.org/officeDocument/2006/relationships/hyperlink" Target="https://teomart.ru/salfetki-vlazhnie-dlja-snjatija-makijazha-25-sht-rorec" TargetMode="External"/><Relationship Id="rId393" Type="http://schemas.openxmlformats.org/officeDocument/2006/relationships/hyperlink" Target="https://teomart.ru/maska-pod-glaza-chernaja" TargetMode="External"/><Relationship Id="rId407" Type="http://schemas.openxmlformats.org/officeDocument/2006/relationships/hyperlink" Target="https://teomart.ru/maska-dlja-lica-s-gialuronovoj-kislotoj-quarxery" TargetMode="External"/><Relationship Id="rId449" Type="http://schemas.openxmlformats.org/officeDocument/2006/relationships/hyperlink" Target="https://teomart.ru/maska-pod-glaza-s-jekstraktom-vodoroslej-hidziki-i-kollagenom-60-sht-zoo-son" TargetMode="External"/><Relationship Id="rId211" Type="http://schemas.openxmlformats.org/officeDocument/2006/relationships/hyperlink" Target="https://teomart.ru/nabor-dlja-udalenija-chernih-tochek-one-spring" TargetMode="External"/><Relationship Id="rId253" Type="http://schemas.openxmlformats.org/officeDocument/2006/relationships/hyperlink" Target="https://teomart.ru/toner-dlja-lica-s-mucinom-ulitki-rorec" TargetMode="External"/><Relationship Id="rId295" Type="http://schemas.openxmlformats.org/officeDocument/2006/relationships/hyperlink" Target="https://teomart.ru/sivorotka-dlja-suzhenija-por-images" TargetMode="External"/><Relationship Id="rId309" Type="http://schemas.openxmlformats.org/officeDocument/2006/relationships/hyperlink" Target="https://teomart.ru/krem-bb-dvuhfaznij-osnova-bioaqua" TargetMode="External"/><Relationship Id="rId460" Type="http://schemas.openxmlformats.org/officeDocument/2006/relationships/hyperlink" Target="https://teomart.ru/sivorotka-uvlazhnjajushhaja-s-oligopeptidami-senana" TargetMode="External"/><Relationship Id="rId516" Type="http://schemas.openxmlformats.org/officeDocument/2006/relationships/hyperlink" Target="https://teomart.ru/sivorotka-s-chastichkami-zolota-i-loshadinim-zhirom-images" TargetMode="External"/><Relationship Id="rId48" Type="http://schemas.openxmlformats.org/officeDocument/2006/relationships/hyperlink" Target="https://teomart.ru/maska-dlja-lica-bioaqua-new" TargetMode="External"/><Relationship Id="rId113" Type="http://schemas.openxmlformats.org/officeDocument/2006/relationships/hyperlink" Target="https://teomart.ru/nabor-tkanevih-masok-dlja-lica-bioaqua" TargetMode="External"/><Relationship Id="rId320" Type="http://schemas.openxmlformats.org/officeDocument/2006/relationships/hyperlink" Target="https://teomart.ru/loson-s-jekstraktom-aloje-92-bioaqua" TargetMode="External"/><Relationship Id="rId155" Type="http://schemas.openxmlformats.org/officeDocument/2006/relationships/hyperlink" Target="https://teomart.ru/maska-dlja-volos-s-chernim-risom-bioaqua" TargetMode="External"/><Relationship Id="rId197" Type="http://schemas.openxmlformats.org/officeDocument/2006/relationships/hyperlink" Target="https://teomart.ru/grjazevaja-maska-s-jekstraktom-bobov-mung-laikou" TargetMode="External"/><Relationship Id="rId362" Type="http://schemas.openxmlformats.org/officeDocument/2006/relationships/hyperlink" Target="https://teomart.ru/sivorotka-s-chastichkami-zolota-gold-flakes-images" TargetMode="External"/><Relationship Id="rId418" Type="http://schemas.openxmlformats.org/officeDocument/2006/relationships/hyperlink" Target="https://teomart.ru/shampun-ot-vipadenija-volos-s-imbirem" TargetMode="External"/><Relationship Id="rId222" Type="http://schemas.openxmlformats.org/officeDocument/2006/relationships/hyperlink" Target="https://teomart.ru/sivorotka-s-proteinami-shelka-10-g-bioaqua" TargetMode="External"/><Relationship Id="rId264" Type="http://schemas.openxmlformats.org/officeDocument/2006/relationships/hyperlink" Target="https://teomart.ru/penka-dlja-umivanija-s-molochnim-proteinom-rorec" TargetMode="External"/><Relationship Id="rId471" Type="http://schemas.openxmlformats.org/officeDocument/2006/relationships/hyperlink" Target="https://teomart.ru/rumjana-kushon-bioaqua-01-svetlo-rozovij" TargetMode="External"/><Relationship Id="rId17" Type="http://schemas.openxmlformats.org/officeDocument/2006/relationships/hyperlink" Target="https://teomart.ru/krem-dlja-lica-s-aloje-bioaqua" TargetMode="External"/><Relationship Id="rId59" Type="http://schemas.openxmlformats.org/officeDocument/2006/relationships/hyperlink" Target="https://teomart.ru/maska-dlja-lica-baby-skin-bioaqua" TargetMode="External"/><Relationship Id="rId124" Type="http://schemas.openxmlformats.org/officeDocument/2006/relationships/hyperlink" Target="https://teomart.ru/penka-dlja-umivanija-s-jekstraktom-limona-everyday-365-rorec" TargetMode="External"/><Relationship Id="rId527" Type="http://schemas.openxmlformats.org/officeDocument/2006/relationships/hyperlink" Target="https://teomart.ru/maslo-dlja-volos-s-lavandoj-bioaqua" TargetMode="External"/><Relationship Id="rId70" Type="http://schemas.openxmlformats.org/officeDocument/2006/relationships/hyperlink" Target="https://teomart.ru/maska-dlja-lica-s-hrizantemoj" TargetMode="External"/><Relationship Id="rId166" Type="http://schemas.openxmlformats.org/officeDocument/2006/relationships/hyperlink" Target="https://teomart.ru/krem-bb-super-wearing-bioaqua-naturalnij" TargetMode="External"/><Relationship Id="rId331" Type="http://schemas.openxmlformats.org/officeDocument/2006/relationships/hyperlink" Target="https://teomart.ru/maska-plenka-ot-chernih-tochek-one-spring" TargetMode="External"/><Relationship Id="rId373" Type="http://schemas.openxmlformats.org/officeDocument/2006/relationships/hyperlink" Target="https://teomart.ru/sponzh-dlya-umyvaniya" TargetMode="External"/><Relationship Id="rId429" Type="http://schemas.openxmlformats.org/officeDocument/2006/relationships/hyperlink" Target="https://teomart.ru/maska-pod-glaza-s-peptidom-zmeinogo-jada-60-sht-jomtam" TargetMode="External"/><Relationship Id="rId1" Type="http://schemas.openxmlformats.org/officeDocument/2006/relationships/hyperlink" Target="https://teomart.ru/balzam-dlja-gub-klubnichnij-bioaqua" TargetMode="External"/><Relationship Id="rId233" Type="http://schemas.openxmlformats.org/officeDocument/2006/relationships/hyperlink" Target="https://teomart.ru/maska-dlja-lica-s-vodorosljami-images" TargetMode="External"/><Relationship Id="rId440" Type="http://schemas.openxmlformats.org/officeDocument/2006/relationships/hyperlink" Target="https://teomart.ru/loson-posle-depiljacii-one-spring" TargetMode="External"/><Relationship Id="rId28" Type="http://schemas.openxmlformats.org/officeDocument/2006/relationships/hyperlink" Target="https://teomart.ru/krem-dlja-ruk-i-nog-zazhivljajushhij-images" TargetMode="External"/><Relationship Id="rId275" Type="http://schemas.openxmlformats.org/officeDocument/2006/relationships/hyperlink" Target="https://teomart.ru/maska-dlja-lica-s-bambukovim-uglem-i-mucinom-ulitki-rorec" TargetMode="External"/><Relationship Id="rId300" Type="http://schemas.openxmlformats.org/officeDocument/2006/relationships/hyperlink" Target="https://teomart.ru/baza-pod-makijazh-laikou" TargetMode="External"/><Relationship Id="rId482" Type="http://schemas.openxmlformats.org/officeDocument/2006/relationships/hyperlink" Target="https://teomart.ru/krem-dlja-vek-s-gialuronovoj-kislotoj-hankey" TargetMode="External"/><Relationship Id="rId538" Type="http://schemas.openxmlformats.org/officeDocument/2006/relationships/hyperlink" Target="https://teomart.ru/karandash-dlja-brovej-bioaqua-b012-svetlo-korichnevij" TargetMode="External"/><Relationship Id="rId81" Type="http://schemas.openxmlformats.org/officeDocument/2006/relationships/hyperlink" Target="https://teomart.ru/maska-ot-chernih-tochek-s-uglem-bioaqua" TargetMode="External"/><Relationship Id="rId135" Type="http://schemas.openxmlformats.org/officeDocument/2006/relationships/hyperlink" Target="https://teomart.ru/sivorotka-dlja-zoni-vokrug-glaz-bioaqua" TargetMode="External"/><Relationship Id="rId177" Type="http://schemas.openxmlformats.org/officeDocument/2006/relationships/hyperlink" Target="https://teomart.ru/maska-alginatnaja-s-rozoj-images" TargetMode="External"/><Relationship Id="rId342" Type="http://schemas.openxmlformats.org/officeDocument/2006/relationships/hyperlink" Target="https://teomart.ru/nabor-iz-5-sredstv-s-aloje-bioaqua" TargetMode="External"/><Relationship Id="rId384" Type="http://schemas.openxmlformats.org/officeDocument/2006/relationships/hyperlink" Target="https://teomart.ru/piling-skatka-nceko" TargetMode="External"/><Relationship Id="rId202" Type="http://schemas.openxmlformats.org/officeDocument/2006/relationships/hyperlink" Target="https://teomart.ru/maska-dlja-oblasti-glaz-rorec" TargetMode="External"/><Relationship Id="rId244" Type="http://schemas.openxmlformats.org/officeDocument/2006/relationships/hyperlink" Target="https://teomart.ru/piling-skatka-dlja-lica-hankey" TargetMode="External"/><Relationship Id="rId39" Type="http://schemas.openxmlformats.org/officeDocument/2006/relationships/hyperlink" Target="https://teomart.ru/loson-gialuronovaja-kislota-bioaqua" TargetMode="External"/><Relationship Id="rId286" Type="http://schemas.openxmlformats.org/officeDocument/2006/relationships/hyperlink" Target="https://teomart.ru/loson-s-mucinom-ulitki-rorec" TargetMode="External"/><Relationship Id="rId451" Type="http://schemas.openxmlformats.org/officeDocument/2006/relationships/hyperlink" Target="https://teomart.ru/maska-dlja-lica-podtjagivajushhaja-s-mucinom-ulitki-i-jekstraktom-rozi-houmai" TargetMode="External"/><Relationship Id="rId493" Type="http://schemas.openxmlformats.org/officeDocument/2006/relationships/hyperlink" Target="https://teomart.ru/maska-tabletka-pressovannaja-100-sht-bioaqua" TargetMode="External"/><Relationship Id="rId507" Type="http://schemas.openxmlformats.org/officeDocument/2006/relationships/hyperlink" Target="https://teomart.ru/penka-jeksfoliant-ochishhajushhaja-s-sakuroj-bioaqua" TargetMode="External"/><Relationship Id="rId549" Type="http://schemas.openxmlformats.org/officeDocument/2006/relationships/hyperlink" Target="https://teomart.ru/maska-pod-glaza-s-jekstraktom-lastochkinogo-gnezda-60-sht-lanse" TargetMode="External"/><Relationship Id="rId50" Type="http://schemas.openxmlformats.org/officeDocument/2006/relationships/hyperlink" Target="https://teomart.ru/maska-dlya-lica-silk" TargetMode="External"/><Relationship Id="rId104" Type="http://schemas.openxmlformats.org/officeDocument/2006/relationships/hyperlink" Target="https://teomart.ru/maska-uvlazhnjajushhaja-s-gialuronovoj-kislotoj-i-zelenim-chaem-images" TargetMode="External"/><Relationship Id="rId146" Type="http://schemas.openxmlformats.org/officeDocument/2006/relationships/hyperlink" Target="https://teomart.ru/krem-dlja-vek-rolik-s-mucinom-ulitki-rorec" TargetMode="External"/><Relationship Id="rId188" Type="http://schemas.openxmlformats.org/officeDocument/2006/relationships/hyperlink" Target="https://teomart.ru/krem-dlja-lica-s-loshadinim-zhirom-bioaqua" TargetMode="External"/><Relationship Id="rId311" Type="http://schemas.openxmlformats.org/officeDocument/2006/relationships/hyperlink" Target="https://teomart.ru/krem-cc-konsiler-so-sponzhem-images--02-slonovaja-kost-" TargetMode="External"/><Relationship Id="rId353" Type="http://schemas.openxmlformats.org/officeDocument/2006/relationships/hyperlink" Target="https://teomart.ru/salfetki-suhie-hlopkovie-dlja-snjatija-makijazha" TargetMode="External"/><Relationship Id="rId395" Type="http://schemas.openxmlformats.org/officeDocument/2006/relationships/hyperlink" Target="https://teomart.ru/maska-dlja-lica-aloje-i-vodorosli-caicui" TargetMode="External"/><Relationship Id="rId409" Type="http://schemas.openxmlformats.org/officeDocument/2006/relationships/hyperlink" Target="https://teomart.ru/rolikovij-dezodorant-gornaja-svezhest-bioaqua" TargetMode="External"/><Relationship Id="rId92" Type="http://schemas.openxmlformats.org/officeDocument/2006/relationships/hyperlink" Target="https://teomart.ru/maska-s-gialuronovoj-kislotoj-bioaqua" TargetMode="External"/><Relationship Id="rId213" Type="http://schemas.openxmlformats.org/officeDocument/2006/relationships/hyperlink" Target="https://teomart.ru/penka-dlja-umivanija-s-aminokislotami-laikou" TargetMode="External"/><Relationship Id="rId420" Type="http://schemas.openxmlformats.org/officeDocument/2006/relationships/hyperlink" Target="https://teomart.ru/maska-pod-glaza-s-peptidami-i-jekstraktom-chernoj-ikri-60-sht-nuosihao" TargetMode="External"/><Relationship Id="rId255" Type="http://schemas.openxmlformats.org/officeDocument/2006/relationships/hyperlink" Target="https://teomart.ru/loson-s-jekstraktom-granata-images" TargetMode="External"/><Relationship Id="rId297" Type="http://schemas.openxmlformats.org/officeDocument/2006/relationships/hyperlink" Target="https://teomart.ru/krem-bb-laikou" TargetMode="External"/><Relationship Id="rId462" Type="http://schemas.openxmlformats.org/officeDocument/2006/relationships/hyperlink" Target="https://teomart.ru/maska-puzirkovaja-glinjanaja-senana" TargetMode="External"/><Relationship Id="rId518" Type="http://schemas.openxmlformats.org/officeDocument/2006/relationships/hyperlink" Target="https://teomart.ru/sivorotka-rolik-dlja-vek-s-astaksantinom-cindynal" TargetMode="External"/><Relationship Id="rId115" Type="http://schemas.openxmlformats.org/officeDocument/2006/relationships/hyperlink" Target="https://teomart.ru/penka-dlja-umivanija-b5-s-gialuronovoj-kislotoj-rorec" TargetMode="External"/><Relationship Id="rId157" Type="http://schemas.openxmlformats.org/officeDocument/2006/relationships/hyperlink" Target="https://teomart.ru/shampun-s-aktivirovannim-uglem-bioaqua" TargetMode="External"/><Relationship Id="rId322" Type="http://schemas.openxmlformats.org/officeDocument/2006/relationships/hyperlink" Target="https://teomart.ru/maska-grjazevaja-s-mineralnoj-glinoj-bioaqua" TargetMode="External"/><Relationship Id="rId364" Type="http://schemas.openxmlformats.org/officeDocument/2006/relationships/hyperlink" Target="https://teomart.ru/teni-dlja-korrekcii-brovej-3-cveta-bioaqua-n2" TargetMode="External"/><Relationship Id="rId61" Type="http://schemas.openxmlformats.org/officeDocument/2006/relationships/hyperlink" Target="https://teomart.ru/uvlazhnjajushhaja-maska-dlja-lica-s-aloje-vera" TargetMode="External"/><Relationship Id="rId199" Type="http://schemas.openxmlformats.org/officeDocument/2006/relationships/hyperlink" Target="https://teomart.ru/maska-dlja-gub-pilaten" TargetMode="External"/><Relationship Id="rId19" Type="http://schemas.openxmlformats.org/officeDocument/2006/relationships/hyperlink" Target="https://teomart.ru/krem-s-jekstraktom-ulitki-images" TargetMode="External"/><Relationship Id="rId224" Type="http://schemas.openxmlformats.org/officeDocument/2006/relationships/hyperlink" Target="https://teomart.ru/osnova-tonalnaja-laikou" TargetMode="External"/><Relationship Id="rId266" Type="http://schemas.openxmlformats.org/officeDocument/2006/relationships/hyperlink" Target="https://teomart.ru/maska-dlja-lica-pitajushhaja-s-jekstraktom-olivi-rorec" TargetMode="External"/><Relationship Id="rId431" Type="http://schemas.openxmlformats.org/officeDocument/2006/relationships/hyperlink" Target="https://teomart.ru/shampun-s-risovim-molochkom-bioaqua-300-ml" TargetMode="External"/><Relationship Id="rId473" Type="http://schemas.openxmlformats.org/officeDocument/2006/relationships/hyperlink" Target="https://teomart.ru/jelastin-dlja-ukladki-volos-bioaqua" TargetMode="External"/><Relationship Id="rId529" Type="http://schemas.openxmlformats.org/officeDocument/2006/relationships/hyperlink" Target="https://teomart.ru/maslo-dlja-volos-s-rozoj-bioaqua" TargetMode="External"/><Relationship Id="rId30" Type="http://schemas.openxmlformats.org/officeDocument/2006/relationships/hyperlink" Target="https://teomart.ru/krem-dlja-ruk-persik-bioaqua" TargetMode="External"/><Relationship Id="rId126" Type="http://schemas.openxmlformats.org/officeDocument/2006/relationships/hyperlink" Target="https://teomart.ru/piling-skatka-dlja-nog-bioaqua" TargetMode="External"/><Relationship Id="rId168" Type="http://schemas.openxmlformats.org/officeDocument/2006/relationships/hyperlink" Target="https://teomart.ru/krem-bb-super-wearing-bioaqua-slonovaja-kost" TargetMode="External"/><Relationship Id="rId333" Type="http://schemas.openxmlformats.org/officeDocument/2006/relationships/hyperlink" Target="https://teomart.ru/maska-pod-glaza-zolotaja-60-sht-venzen" TargetMode="External"/><Relationship Id="rId540" Type="http://schemas.openxmlformats.org/officeDocument/2006/relationships/hyperlink" Target="https://teomart.ru/tush-dlja-resnic-dazzle-black-mascara-bioaqua" TargetMode="External"/><Relationship Id="rId72" Type="http://schemas.openxmlformats.org/officeDocument/2006/relationships/hyperlink" Target="https://teomart.ru/maska-dlja-lica-s-jekstraktom-ulitki" TargetMode="External"/><Relationship Id="rId375" Type="http://schemas.openxmlformats.org/officeDocument/2006/relationships/hyperlink" Target="https://teomart.ru/gelevye-nosochki-i-perchatki" TargetMode="External"/><Relationship Id="rId3" Type="http://schemas.openxmlformats.org/officeDocument/2006/relationships/hyperlink" Target="https://teomart.ru/balzam-dlja-gub-s-romashkoj-bioaqua" TargetMode="External"/><Relationship Id="rId235" Type="http://schemas.openxmlformats.org/officeDocument/2006/relationships/hyperlink" Target="https://teomart.ru/loson-s-jekstraktom-hrizantemi-bioaqua" TargetMode="External"/><Relationship Id="rId277" Type="http://schemas.openxmlformats.org/officeDocument/2006/relationships/hyperlink" Target="https://teomart.ru/maska-grjazevaja-s-vodorosljami-bioaqua" TargetMode="External"/><Relationship Id="rId400" Type="http://schemas.openxmlformats.org/officeDocument/2006/relationships/hyperlink" Target="https://teomart.ru/maska-dlja-lica-gidrogelevaja-belaja" TargetMode="External"/><Relationship Id="rId442" Type="http://schemas.openxmlformats.org/officeDocument/2006/relationships/hyperlink" Target="https://teomart.ru/maska-patchi-dlja-vek-s-dushistim-osmantusom-beotua" TargetMode="External"/><Relationship Id="rId484" Type="http://schemas.openxmlformats.org/officeDocument/2006/relationships/hyperlink" Target="https://teomart.ru/krem-dlja-vek-den-noch-laikou" TargetMode="External"/><Relationship Id="rId137" Type="http://schemas.openxmlformats.org/officeDocument/2006/relationships/hyperlink" Target="https://teomart.ru/sivorotka-s-belim-risom-rorec" TargetMode="External"/><Relationship Id="rId302" Type="http://schemas.openxmlformats.org/officeDocument/2006/relationships/hyperlink" Target="https://teomart.ru/krem-cc-natural-concealer-bioaqua-svetlij" TargetMode="External"/><Relationship Id="rId344" Type="http://schemas.openxmlformats.org/officeDocument/2006/relationships/hyperlink" Target="https://teomart.ru/nabor-masok-dlja-vek-10-sht-panda-bioaqua" TargetMode="External"/><Relationship Id="rId41" Type="http://schemas.openxmlformats.org/officeDocument/2006/relationships/hyperlink" Target="https://teomart.ru/maska-dlja-kozhi-vokrug-glaz-bioaqua" TargetMode="External"/><Relationship Id="rId83" Type="http://schemas.openxmlformats.org/officeDocument/2006/relationships/hyperlink" Target="https://teomart.ru/maska-pod-glaza-zolotaja-60-sht-images" TargetMode="External"/><Relationship Id="rId179" Type="http://schemas.openxmlformats.org/officeDocument/2006/relationships/hyperlink" Target="https://teomart.ru/balzam-dlja-gub-magic-colour" TargetMode="External"/><Relationship Id="rId386" Type="http://schemas.openxmlformats.org/officeDocument/2006/relationships/hyperlink" Target="https://teomart.ru/piling-skatka-nceko" TargetMode="External"/><Relationship Id="rId551" Type="http://schemas.openxmlformats.org/officeDocument/2006/relationships/hyperlink" Target="https://teomart.ru/sivorotka-rolik-dlja-vek-s-astaksantinom-cindynal" TargetMode="External"/><Relationship Id="rId190" Type="http://schemas.openxmlformats.org/officeDocument/2006/relationships/hyperlink" Target="https://teomart.ru/krem-dlja-lica-s-hrizantemoj-bioaqua" TargetMode="External"/><Relationship Id="rId204" Type="http://schemas.openxmlformats.org/officeDocument/2006/relationships/hyperlink" Target="https://teomart.ru/maska-iz-semjan-vodoroslej-200g-bioaqua" TargetMode="External"/><Relationship Id="rId246" Type="http://schemas.openxmlformats.org/officeDocument/2006/relationships/hyperlink" Target="https://teomart.ru/penka-dlja-umivanija-s-jekstraktom-ulitki-laikou" TargetMode="External"/><Relationship Id="rId288" Type="http://schemas.openxmlformats.org/officeDocument/2006/relationships/hyperlink" Target="https://teomart.ru/maska-dlja-lica-otbelivajushhaja-na-osnove-kozego-moloka-i-lepestkov-rozi-bioaqua" TargetMode="External"/><Relationship Id="rId411" Type="http://schemas.openxmlformats.org/officeDocument/2006/relationships/hyperlink" Target="https://teomart.ru/rolikovij-dezodorant-sladkij-aromat-bioaqua" TargetMode="External"/><Relationship Id="rId453" Type="http://schemas.openxmlformats.org/officeDocument/2006/relationships/hyperlink" Target="https://teomart.ru/maska-dlja-lica-s-jekstraktom-kamelii-japonskoj-baby-skin-images" TargetMode="External"/><Relationship Id="rId509" Type="http://schemas.openxmlformats.org/officeDocument/2006/relationships/hyperlink" Target="https://teomart.ru/krem-ot-prishhej-images" TargetMode="External"/><Relationship Id="rId106" Type="http://schemas.openxmlformats.org/officeDocument/2006/relationships/hyperlink" Target="https://teomart.ru/maska-gel-dlja-lica-bioaqua" TargetMode="External"/><Relationship Id="rId313" Type="http://schemas.openxmlformats.org/officeDocument/2006/relationships/hyperlink" Target="https://teomart.ru/krem-dlja-vek-s-zhemchugom-bioaqua" TargetMode="External"/><Relationship Id="rId495" Type="http://schemas.openxmlformats.org/officeDocument/2006/relationships/hyperlink" Target="https://teomart.ru/maska-pod-glaza-s-vodorosljami-60-sht-hiisees" TargetMode="External"/><Relationship Id="rId10" Type="http://schemas.openxmlformats.org/officeDocument/2006/relationships/hyperlink" Target="https://teomart.ru/krem-dlja-vek-s-krasnim-zhenshenem-i-ulitkoj-bioaqua" TargetMode="External"/><Relationship Id="rId52" Type="http://schemas.openxmlformats.org/officeDocument/2006/relationships/hyperlink" Target="https://teomart.ru/maska-dlja-lica-anti-akne-bioaqua" TargetMode="External"/><Relationship Id="rId94" Type="http://schemas.openxmlformats.org/officeDocument/2006/relationships/hyperlink" Target="https://teomart.ru/maska-s-proteinami-shelka-bioaqua2" TargetMode="External"/><Relationship Id="rId148" Type="http://schemas.openxmlformats.org/officeDocument/2006/relationships/hyperlink" Target="https://teomart.ru/toner-gialuronovaja-kislota-bioaqua" TargetMode="External"/><Relationship Id="rId355" Type="http://schemas.openxmlformats.org/officeDocument/2006/relationships/hyperlink" Target="https://teomart.ru/sivorotka-c-gialuronovoj-kislotoj-i-oligopeptidami-3-sht-images" TargetMode="External"/><Relationship Id="rId397" Type="http://schemas.openxmlformats.org/officeDocument/2006/relationships/hyperlink" Target="https://teomart.ru/krem-dlja-lica-s-filtratom-ulitki-caicui" TargetMode="External"/><Relationship Id="rId520" Type="http://schemas.openxmlformats.org/officeDocument/2006/relationships/hyperlink" Target="https://teomart.ru/nosochki-uvlazhnjajushhie-jomtam" TargetMode="External"/><Relationship Id="rId215" Type="http://schemas.openxmlformats.org/officeDocument/2006/relationships/hyperlink" Target="https://teomart.ru/penka-dlja-umivanija-s-loshadinim-zhirom-laikou" TargetMode="External"/><Relationship Id="rId257" Type="http://schemas.openxmlformats.org/officeDocument/2006/relationships/hyperlink" Target="https://teomart.ru/loson-sem-vitaminov-v7-bioaqua" TargetMode="External"/><Relationship Id="rId422" Type="http://schemas.openxmlformats.org/officeDocument/2006/relationships/hyperlink" Target="https://teomart.ru/maska-pod-glaza-zolotaja-60-sht-lanse" TargetMode="External"/><Relationship Id="rId464" Type="http://schemas.openxmlformats.org/officeDocument/2006/relationships/hyperlink" Target="https://teomart.ru/plastir-na-stopi-dlja-vivedenija-toksinov-images" TargetMode="External"/><Relationship Id="rId299" Type="http://schemas.openxmlformats.org/officeDocument/2006/relationships/hyperlink" Target="https://teomart.ru/baza-pod-makijazh-laikou" TargetMode="External"/><Relationship Id="rId63" Type="http://schemas.openxmlformats.org/officeDocument/2006/relationships/hyperlink" Target="https://teomart.ru/maska-dlja-lica-s-granatom-bioaqua-utka" TargetMode="External"/><Relationship Id="rId159" Type="http://schemas.openxmlformats.org/officeDocument/2006/relationships/hyperlink" Target="https://teomart.ru/shampun-s-olivkami-bioaqua" TargetMode="External"/><Relationship Id="rId366" Type="http://schemas.openxmlformats.org/officeDocument/2006/relationships/hyperlink" Target="https://teomart.ru/jelastin-dlja-ukladki-s-olivkami-bioaqua" TargetMode="External"/><Relationship Id="rId226" Type="http://schemas.openxmlformats.org/officeDocument/2006/relationships/hyperlink" Target="https://teomart.ru/toner-muzhskoj-uvlazhnjajushhij-laikou" TargetMode="External"/><Relationship Id="rId433" Type="http://schemas.openxmlformats.org/officeDocument/2006/relationships/hyperlink" Target="https://teomart.ru/krem-dlja-lica-c-zelenim-chaem-rorec" TargetMode="External"/><Relationship Id="rId74" Type="http://schemas.openxmlformats.org/officeDocument/2006/relationships/hyperlink" Target="https://teomart.ru/maska-dlja-lica-jabloko-s-vitaminami-v7-bioaqua" TargetMode="External"/><Relationship Id="rId377" Type="http://schemas.openxmlformats.org/officeDocument/2006/relationships/hyperlink" Target="https://teomart.ru/mezoroller" TargetMode="External"/><Relationship Id="rId500" Type="http://schemas.openxmlformats.org/officeDocument/2006/relationships/hyperlink" Target="https://teomart.ru/maska-pod-glaza-zolotaja-60-sht-ezilu" TargetMode="External"/><Relationship Id="rId5" Type="http://schemas.openxmlformats.org/officeDocument/2006/relationships/hyperlink" Target="https://teomart.ru/gel-s-jekstraktom-aloje-bioaqua" TargetMode="External"/><Relationship Id="rId237" Type="http://schemas.openxmlformats.org/officeDocument/2006/relationships/hyperlink" Target="https://teomart.ru/nabor-iz-6-sredstv-s-aloje-bioaqua" TargetMode="External"/><Relationship Id="rId444" Type="http://schemas.openxmlformats.org/officeDocument/2006/relationships/hyperlink" Target="https://teomart.ru/krem-dlja-vosstanovlenija-kozhi-s-vazelinom-bioaqua" TargetMode="External"/><Relationship Id="rId290" Type="http://schemas.openxmlformats.org/officeDocument/2006/relationships/hyperlink" Target="https://teomart.ru/maska-dlja-lica-uvlazhnjajushhaja-s-jekstraktom-vodjanoj-lilii-bioaqua" TargetMode="External"/><Relationship Id="rId304" Type="http://schemas.openxmlformats.org/officeDocument/2006/relationships/hyperlink" Target="https://teomart.ru/zatirka-dlja-por-bioaqua" TargetMode="External"/><Relationship Id="rId388" Type="http://schemas.openxmlformats.org/officeDocument/2006/relationships/hyperlink" Target="https://teomart.ru/nosochki-dlja-pilinga-c-jekstraktom-lavandi-aliver" TargetMode="External"/><Relationship Id="rId511" Type="http://schemas.openxmlformats.org/officeDocument/2006/relationships/hyperlink" Target="https://teomart.ru/krem-dlja-lica-s-mucinom-ulitki-i-kollagenom-laikou" TargetMode="External"/><Relationship Id="rId85" Type="http://schemas.openxmlformats.org/officeDocument/2006/relationships/hyperlink" Target="https://teomart.ru/maska-pod-glaza-s-vodorosljami-60-sht-images" TargetMode="External"/><Relationship Id="rId150" Type="http://schemas.openxmlformats.org/officeDocument/2006/relationships/hyperlink" Target="https://teomart.ru/toner-s-chernikoj-bioaqua" TargetMode="External"/><Relationship Id="rId248" Type="http://schemas.openxmlformats.org/officeDocument/2006/relationships/hyperlink" Target="https://teomart.ru/nabor-ot-chernih-tochek-3-v-1-bioaqua" TargetMode="External"/><Relationship Id="rId455" Type="http://schemas.openxmlformats.org/officeDocument/2006/relationships/hyperlink" Target="https://teomart.ru/piling-skatka-s-jekstraktom-aloje-rorec" TargetMode="External"/><Relationship Id="rId12" Type="http://schemas.openxmlformats.org/officeDocument/2006/relationships/hyperlink" Target="https://teomart.ru/krem-dlja-vek-s-jekstraktom-ulitki-images" TargetMode="External"/><Relationship Id="rId108" Type="http://schemas.openxmlformats.org/officeDocument/2006/relationships/hyperlink" Target="https://teomart.ru/maska-gel-dlja-lica-bioaqua" TargetMode="External"/><Relationship Id="rId315" Type="http://schemas.openxmlformats.org/officeDocument/2006/relationships/hyperlink" Target="https://teomart.ru/krem-dlja-vek-s-jekstraktom-ikri-luxurious-houmai" TargetMode="External"/><Relationship Id="rId522" Type="http://schemas.openxmlformats.org/officeDocument/2006/relationships/hyperlink" Target="https://teomart.ru/plenka-sauna-shape-up" TargetMode="External"/><Relationship Id="rId96" Type="http://schemas.openxmlformats.org/officeDocument/2006/relationships/hyperlink" Target="https://teomart.ru/maska-s-proteinami-shelka-bioaqua" TargetMode="External"/><Relationship Id="rId161" Type="http://schemas.openxmlformats.org/officeDocument/2006/relationships/hyperlink" Target="https://teomart.ru/jelastin-dlja-ukladki-volos-bioaqua" TargetMode="External"/><Relationship Id="rId399" Type="http://schemas.openxmlformats.org/officeDocument/2006/relationships/hyperlink" Target="https://teomart.ru/krem-dlja-vek-s-jekstraktom-granata-caicu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6"/>
  <sheetViews>
    <sheetView tabSelected="1" zoomScaleNormal="100" workbookViewId="0">
      <selection activeCell="L8" sqref="L8"/>
    </sheetView>
  </sheetViews>
  <sheetFormatPr defaultColWidth="8.88671875" defaultRowHeight="14.4" x14ac:dyDescent="0.3"/>
  <cols>
    <col min="1" max="1" width="11.109375" style="3" customWidth="1"/>
    <col min="2" max="2" width="40" style="3" customWidth="1"/>
    <col min="3" max="3" width="10.88671875" style="3" customWidth="1"/>
    <col min="4" max="4" width="9.44140625" style="3" customWidth="1"/>
    <col min="5" max="5" width="9.5546875" style="3" customWidth="1"/>
    <col min="6" max="6" width="10.5546875" style="3" bestFit="1" customWidth="1"/>
    <col min="7" max="7" width="10.88671875" style="3" customWidth="1"/>
    <col min="8" max="8" width="8.5546875" style="3" customWidth="1"/>
    <col min="9" max="9" width="9.109375" style="3" customWidth="1"/>
    <col min="10" max="10" width="9.33203125" style="3" customWidth="1"/>
    <col min="11" max="11" width="14.88671875" style="3" bestFit="1" customWidth="1"/>
    <col min="12" max="12" width="9.88671875" style="3" bestFit="1" customWidth="1"/>
    <col min="13" max="16384" width="8.88671875" style="3"/>
  </cols>
  <sheetData>
    <row r="1" spans="1:11" ht="4.5" customHeight="1" thickBot="1" x14ac:dyDescent="0.35">
      <c r="A1" s="41" t="s">
        <v>0</v>
      </c>
      <c r="B1" s="1"/>
      <c r="C1" s="151"/>
      <c r="D1" s="151"/>
      <c r="E1" s="151"/>
      <c r="F1" s="151"/>
      <c r="H1" s="1"/>
      <c r="I1" s="1"/>
      <c r="J1" s="40"/>
      <c r="K1" s="1"/>
    </row>
    <row r="2" spans="1:11" ht="15" thickBot="1" x14ac:dyDescent="0.35">
      <c r="A2" s="28"/>
      <c r="B2" s="2"/>
      <c r="C2" s="2"/>
      <c r="D2" s="2"/>
      <c r="E2" s="2"/>
      <c r="H2" s="2"/>
      <c r="I2" s="2"/>
      <c r="J2" s="152" t="s">
        <v>375</v>
      </c>
      <c r="K2" s="153"/>
    </row>
    <row r="3" spans="1:11" ht="14.4" customHeight="1" x14ac:dyDescent="0.3">
      <c r="A3" s="154" t="s">
        <v>377</v>
      </c>
      <c r="B3" s="155"/>
      <c r="D3" s="93" t="s">
        <v>374</v>
      </c>
      <c r="E3" s="94"/>
      <c r="F3" s="94"/>
      <c r="G3" s="95"/>
      <c r="H3" s="99"/>
      <c r="I3" s="2"/>
      <c r="J3" s="42" t="s">
        <v>221</v>
      </c>
      <c r="K3" s="38"/>
    </row>
    <row r="4" spans="1:11" ht="15" customHeight="1" x14ac:dyDescent="0.3">
      <c r="A4" s="50"/>
      <c r="B4" s="51"/>
      <c r="D4" s="96" t="s">
        <v>567</v>
      </c>
      <c r="E4" s="97"/>
      <c r="F4" s="97"/>
      <c r="G4" s="98"/>
      <c r="H4" s="97"/>
      <c r="I4" s="2"/>
      <c r="J4" s="42" t="s">
        <v>222</v>
      </c>
      <c r="K4" s="38"/>
    </row>
    <row r="5" spans="1:11" ht="18" x14ac:dyDescent="0.35">
      <c r="A5" s="156" t="s">
        <v>379</v>
      </c>
      <c r="B5" s="157"/>
      <c r="D5" s="49" t="s">
        <v>372</v>
      </c>
      <c r="E5" s="163"/>
      <c r="F5" s="163"/>
      <c r="G5" s="164"/>
      <c r="H5" s="44"/>
      <c r="I5" s="44"/>
      <c r="J5" s="42" t="s">
        <v>384</v>
      </c>
      <c r="K5" s="38"/>
    </row>
    <row r="6" spans="1:11" ht="18" x14ac:dyDescent="0.35">
      <c r="A6" s="156" t="s">
        <v>380</v>
      </c>
      <c r="B6" s="157"/>
      <c r="D6" s="49" t="s">
        <v>373</v>
      </c>
      <c r="E6" s="163"/>
      <c r="F6" s="163"/>
      <c r="G6" s="164"/>
      <c r="H6" s="44"/>
      <c r="I6" s="44"/>
      <c r="J6" s="42" t="s">
        <v>383</v>
      </c>
      <c r="K6" s="38"/>
    </row>
    <row r="7" spans="1:11" ht="15" thickBot="1" x14ac:dyDescent="0.35">
      <c r="A7" s="158" t="s">
        <v>378</v>
      </c>
      <c r="B7" s="159"/>
      <c r="D7" s="48" t="s">
        <v>557</v>
      </c>
      <c r="E7" s="165"/>
      <c r="F7" s="165"/>
      <c r="G7" s="166"/>
      <c r="H7" s="44"/>
      <c r="I7" s="44"/>
      <c r="J7" s="43" t="s">
        <v>568</v>
      </c>
      <c r="K7" s="39"/>
    </row>
    <row r="8" spans="1:11" x14ac:dyDescent="0.3">
      <c r="A8" s="29"/>
      <c r="B8" s="2"/>
      <c r="C8" s="2"/>
      <c r="D8" s="2"/>
      <c r="E8" s="2"/>
      <c r="H8" s="2"/>
      <c r="I8" s="2"/>
    </row>
    <row r="9" spans="1:11" ht="31.5" customHeight="1" x14ac:dyDescent="0.3">
      <c r="A9" s="30"/>
      <c r="B9" s="53">
        <v>44152</v>
      </c>
      <c r="C9" s="4"/>
      <c r="D9" s="4"/>
      <c r="E9" s="4"/>
      <c r="F9" s="5"/>
      <c r="G9" s="5"/>
      <c r="H9" s="4"/>
      <c r="I9" s="25"/>
      <c r="J9" s="32" t="s">
        <v>223</v>
      </c>
      <c r="K9" s="33">
        <f>K576</f>
        <v>0</v>
      </c>
    </row>
    <row r="10" spans="1:11" ht="26.4" x14ac:dyDescent="0.3">
      <c r="A10" s="21" t="s">
        <v>229</v>
      </c>
      <c r="B10" s="21" t="s">
        <v>228</v>
      </c>
      <c r="C10" s="45" t="s">
        <v>458</v>
      </c>
      <c r="D10" s="21" t="s">
        <v>288</v>
      </c>
      <c r="E10" s="45" t="s">
        <v>376</v>
      </c>
      <c r="F10" s="21" t="s">
        <v>224</v>
      </c>
      <c r="G10" s="21" t="s">
        <v>287</v>
      </c>
      <c r="H10" s="21" t="s">
        <v>225</v>
      </c>
      <c r="I10" s="46" t="s">
        <v>226</v>
      </c>
      <c r="J10" s="46" t="s">
        <v>227</v>
      </c>
      <c r="K10" s="47" t="s">
        <v>1</v>
      </c>
    </row>
    <row r="11" spans="1:11" x14ac:dyDescent="0.3">
      <c r="A11" s="160" t="s">
        <v>465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2"/>
    </row>
    <row r="12" spans="1:11" ht="56.25" customHeight="1" x14ac:dyDescent="0.3">
      <c r="A12" s="111"/>
      <c r="B12" s="109" t="s">
        <v>625</v>
      </c>
      <c r="C12" s="63" t="s">
        <v>458</v>
      </c>
      <c r="D12" s="83"/>
      <c r="E12" s="110"/>
      <c r="F12" s="84">
        <v>2512</v>
      </c>
      <c r="G12" s="84">
        <v>0</v>
      </c>
      <c r="H12" s="85">
        <v>0</v>
      </c>
      <c r="I12" s="86">
        <v>15</v>
      </c>
      <c r="J12" s="87"/>
      <c r="K12" s="88">
        <f>I12*J12</f>
        <v>0</v>
      </c>
    </row>
    <row r="13" spans="1:11" ht="56.25" customHeight="1" x14ac:dyDescent="0.3">
      <c r="A13" s="109"/>
      <c r="B13" s="109" t="s">
        <v>466</v>
      </c>
      <c r="C13" s="82" t="s">
        <v>458</v>
      </c>
      <c r="D13" s="110" t="s">
        <v>2</v>
      </c>
      <c r="E13" s="110">
        <v>100</v>
      </c>
      <c r="F13" s="84">
        <v>2538</v>
      </c>
      <c r="G13" s="84" t="s">
        <v>1202</v>
      </c>
      <c r="H13" s="85">
        <v>73</v>
      </c>
      <c r="I13" s="86">
        <v>88</v>
      </c>
      <c r="J13" s="87"/>
      <c r="K13" s="88">
        <f>I13*J13</f>
        <v>0</v>
      </c>
    </row>
    <row r="14" spans="1:11" ht="56.25" customHeight="1" x14ac:dyDescent="0.3">
      <c r="A14" s="6"/>
      <c r="B14" s="6" t="s">
        <v>467</v>
      </c>
      <c r="C14" s="56" t="s">
        <v>458</v>
      </c>
      <c r="D14" s="7" t="s">
        <v>3</v>
      </c>
      <c r="E14" s="7">
        <v>100</v>
      </c>
      <c r="F14" s="8">
        <v>2543</v>
      </c>
      <c r="G14" s="8" t="s">
        <v>1203</v>
      </c>
      <c r="H14" s="9">
        <v>76</v>
      </c>
      <c r="I14" s="31">
        <v>88</v>
      </c>
      <c r="J14" s="22"/>
      <c r="K14" s="10">
        <f t="shared" ref="K14:K15" si="0">I14*J14</f>
        <v>0</v>
      </c>
    </row>
    <row r="15" spans="1:11" ht="56.25" customHeight="1" x14ac:dyDescent="0.3">
      <c r="A15" s="6"/>
      <c r="B15" s="6" t="s">
        <v>468</v>
      </c>
      <c r="C15" s="56" t="s">
        <v>458</v>
      </c>
      <c r="D15" s="7" t="s">
        <v>2</v>
      </c>
      <c r="E15" s="7">
        <v>12</v>
      </c>
      <c r="F15" s="8">
        <v>2545</v>
      </c>
      <c r="G15" s="8" t="s">
        <v>1204</v>
      </c>
      <c r="H15" s="9">
        <v>79</v>
      </c>
      <c r="I15" s="31">
        <v>169</v>
      </c>
      <c r="J15" s="22"/>
      <c r="K15" s="10">
        <f t="shared" si="0"/>
        <v>0</v>
      </c>
    </row>
    <row r="16" spans="1:11" ht="14.4" customHeight="1" x14ac:dyDescent="0.3">
      <c r="A16" s="145" t="s">
        <v>4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47"/>
    </row>
    <row r="17" spans="1:11" ht="56.25" customHeight="1" x14ac:dyDescent="0.3">
      <c r="A17" s="6"/>
      <c r="B17" s="6" t="s">
        <v>230</v>
      </c>
      <c r="C17" s="56" t="s">
        <v>458</v>
      </c>
      <c r="D17" s="7"/>
      <c r="E17" s="7">
        <v>12</v>
      </c>
      <c r="F17" s="8">
        <v>65127</v>
      </c>
      <c r="G17" s="8" t="s">
        <v>1205</v>
      </c>
      <c r="H17" s="9">
        <v>226</v>
      </c>
      <c r="I17" s="31">
        <v>38</v>
      </c>
      <c r="J17" s="22"/>
      <c r="K17" s="10">
        <f>I17*J17</f>
        <v>0</v>
      </c>
    </row>
    <row r="18" spans="1:11" ht="56.25" customHeight="1" x14ac:dyDescent="0.3">
      <c r="A18" s="11"/>
      <c r="B18" s="11" t="s">
        <v>5</v>
      </c>
      <c r="C18" s="56" t="s">
        <v>458</v>
      </c>
      <c r="D18" s="12" t="s">
        <v>2</v>
      </c>
      <c r="E18" s="12">
        <v>24</v>
      </c>
      <c r="F18" s="13">
        <v>61600</v>
      </c>
      <c r="G18" s="8" t="s">
        <v>1206</v>
      </c>
      <c r="H18" s="9">
        <v>286</v>
      </c>
      <c r="I18" s="31">
        <v>58</v>
      </c>
      <c r="J18" s="22"/>
      <c r="K18" s="10">
        <f>I18*J18</f>
        <v>0</v>
      </c>
    </row>
    <row r="19" spans="1:11" ht="56.25" customHeight="1" x14ac:dyDescent="0.3">
      <c r="A19" s="11"/>
      <c r="B19" s="11" t="s">
        <v>6</v>
      </c>
      <c r="C19" s="56" t="s">
        <v>458</v>
      </c>
      <c r="D19" s="12" t="s">
        <v>2</v>
      </c>
      <c r="E19" s="12">
        <v>24</v>
      </c>
      <c r="F19" s="13">
        <v>61588</v>
      </c>
      <c r="G19" s="8" t="s">
        <v>1207</v>
      </c>
      <c r="H19" s="9">
        <v>70</v>
      </c>
      <c r="I19" s="31">
        <v>62</v>
      </c>
      <c r="J19" s="22"/>
      <c r="K19" s="10">
        <f t="shared" ref="K19:K142" si="1">I19*J19</f>
        <v>0</v>
      </c>
    </row>
    <row r="20" spans="1:11" ht="56.25" customHeight="1" x14ac:dyDescent="0.3">
      <c r="A20" s="11"/>
      <c r="B20" s="11" t="s">
        <v>7</v>
      </c>
      <c r="C20" s="56" t="s">
        <v>458</v>
      </c>
      <c r="D20" s="12" t="s">
        <v>2</v>
      </c>
      <c r="E20" s="12">
        <v>24</v>
      </c>
      <c r="F20" s="13">
        <v>6199</v>
      </c>
      <c r="G20" s="8" t="s">
        <v>1208</v>
      </c>
      <c r="H20" s="9">
        <v>59</v>
      </c>
      <c r="I20" s="31">
        <v>52</v>
      </c>
      <c r="J20" s="22"/>
      <c r="K20" s="10">
        <f t="shared" si="1"/>
        <v>0</v>
      </c>
    </row>
    <row r="21" spans="1:11" ht="56.25" customHeight="1" x14ac:dyDescent="0.3">
      <c r="A21" s="11"/>
      <c r="B21" s="11" t="s">
        <v>231</v>
      </c>
      <c r="C21" s="56" t="s">
        <v>458</v>
      </c>
      <c r="D21" s="12" t="s">
        <v>8</v>
      </c>
      <c r="E21" s="12">
        <v>24</v>
      </c>
      <c r="F21" s="13">
        <v>61587</v>
      </c>
      <c r="G21" s="8" t="s">
        <v>1209</v>
      </c>
      <c r="H21" s="9">
        <v>211</v>
      </c>
      <c r="I21" s="31">
        <v>50</v>
      </c>
      <c r="J21" s="22"/>
      <c r="K21" s="10">
        <f t="shared" si="1"/>
        <v>0</v>
      </c>
    </row>
    <row r="22" spans="1:11" ht="56.25" customHeight="1" x14ac:dyDescent="0.3">
      <c r="A22" s="11"/>
      <c r="B22" s="11" t="s">
        <v>9</v>
      </c>
      <c r="C22" s="56" t="s">
        <v>458</v>
      </c>
      <c r="D22" s="12" t="s">
        <v>2</v>
      </c>
      <c r="E22" s="12">
        <v>24</v>
      </c>
      <c r="F22" s="13">
        <v>61310</v>
      </c>
      <c r="G22" s="8" t="s">
        <v>1210</v>
      </c>
      <c r="H22" s="9">
        <v>283</v>
      </c>
      <c r="I22" s="31">
        <v>54</v>
      </c>
      <c r="J22" s="22"/>
      <c r="K22" s="10">
        <f t="shared" si="1"/>
        <v>0</v>
      </c>
    </row>
    <row r="23" spans="1:11" ht="56.25" customHeight="1" x14ac:dyDescent="0.3">
      <c r="A23" s="11"/>
      <c r="B23" s="11" t="s">
        <v>232</v>
      </c>
      <c r="C23" s="56" t="s">
        <v>458</v>
      </c>
      <c r="D23" s="12" t="s">
        <v>2</v>
      </c>
      <c r="E23" s="12">
        <v>24</v>
      </c>
      <c r="F23" s="13">
        <v>61450</v>
      </c>
      <c r="G23" s="8" t="s">
        <v>1211</v>
      </c>
      <c r="H23" s="9">
        <v>7</v>
      </c>
      <c r="I23" s="31">
        <v>262</v>
      </c>
      <c r="J23" s="22"/>
      <c r="K23" s="10">
        <f t="shared" si="1"/>
        <v>0</v>
      </c>
    </row>
    <row r="24" spans="1:11" ht="56.25" customHeight="1" x14ac:dyDescent="0.3">
      <c r="A24" s="11"/>
      <c r="B24" s="11" t="s">
        <v>233</v>
      </c>
      <c r="C24" s="56" t="s">
        <v>458</v>
      </c>
      <c r="D24" s="12" t="s">
        <v>2</v>
      </c>
      <c r="E24" s="12">
        <v>15</v>
      </c>
      <c r="F24" s="13">
        <v>61602</v>
      </c>
      <c r="G24" s="8" t="s">
        <v>1212</v>
      </c>
      <c r="H24" s="9">
        <v>31</v>
      </c>
      <c r="I24" s="31">
        <v>149</v>
      </c>
      <c r="J24" s="22"/>
      <c r="K24" s="10">
        <f t="shared" si="1"/>
        <v>0</v>
      </c>
    </row>
    <row r="25" spans="1:11" ht="56.25" customHeight="1" x14ac:dyDescent="0.3">
      <c r="A25" s="11"/>
      <c r="B25" s="11" t="s">
        <v>385</v>
      </c>
      <c r="C25" s="56" t="s">
        <v>458</v>
      </c>
      <c r="D25" s="12" t="s">
        <v>2</v>
      </c>
      <c r="E25" s="12">
        <v>15</v>
      </c>
      <c r="F25" s="13">
        <v>61601</v>
      </c>
      <c r="G25" s="8" t="s">
        <v>1213</v>
      </c>
      <c r="H25" s="9">
        <v>24</v>
      </c>
      <c r="I25" s="31">
        <v>149</v>
      </c>
      <c r="J25" s="22"/>
      <c r="K25" s="10">
        <f t="shared" si="1"/>
        <v>0</v>
      </c>
    </row>
    <row r="26" spans="1:11" ht="56.25" customHeight="1" x14ac:dyDescent="0.3">
      <c r="A26" s="11"/>
      <c r="B26" s="11" t="s">
        <v>664</v>
      </c>
      <c r="C26" s="56" t="s">
        <v>458</v>
      </c>
      <c r="D26" s="12" t="s">
        <v>2</v>
      </c>
      <c r="E26" s="12">
        <v>15</v>
      </c>
      <c r="F26" s="13">
        <v>61603</v>
      </c>
      <c r="G26" s="8" t="s">
        <v>1214</v>
      </c>
      <c r="H26" s="9">
        <v>28</v>
      </c>
      <c r="I26" s="31">
        <v>149</v>
      </c>
      <c r="J26" s="22"/>
      <c r="K26" s="10">
        <f t="shared" ref="K26" si="2">I26*J26</f>
        <v>0</v>
      </c>
    </row>
    <row r="27" spans="1:11" ht="56.25" customHeight="1" x14ac:dyDescent="0.3">
      <c r="A27" s="11"/>
      <c r="B27" s="11" t="s">
        <v>342</v>
      </c>
      <c r="C27" s="56" t="s">
        <v>458</v>
      </c>
      <c r="D27" s="12" t="s">
        <v>2</v>
      </c>
      <c r="E27" s="12">
        <v>24</v>
      </c>
      <c r="F27" s="13">
        <v>61595</v>
      </c>
      <c r="G27" s="8" t="s">
        <v>1215</v>
      </c>
      <c r="H27" s="9">
        <v>177</v>
      </c>
      <c r="I27" s="31">
        <v>79</v>
      </c>
      <c r="J27" s="22"/>
      <c r="K27" s="10">
        <f t="shared" si="1"/>
        <v>0</v>
      </c>
    </row>
    <row r="28" spans="1:11" ht="56.25" customHeight="1" x14ac:dyDescent="0.3">
      <c r="A28" s="11"/>
      <c r="B28" s="11" t="s">
        <v>11</v>
      </c>
      <c r="C28" s="56" t="s">
        <v>458</v>
      </c>
      <c r="D28" s="12" t="s">
        <v>2</v>
      </c>
      <c r="E28" s="12">
        <v>12</v>
      </c>
      <c r="F28" s="13">
        <v>61472</v>
      </c>
      <c r="G28" s="8" t="s">
        <v>1216</v>
      </c>
      <c r="H28" s="9">
        <v>163</v>
      </c>
      <c r="I28" s="31">
        <v>172</v>
      </c>
      <c r="J28" s="22"/>
      <c r="K28" s="10">
        <f t="shared" si="1"/>
        <v>0</v>
      </c>
    </row>
    <row r="29" spans="1:11" ht="56.25" customHeight="1" x14ac:dyDescent="0.3">
      <c r="A29" s="11"/>
      <c r="B29" s="11" t="s">
        <v>12</v>
      </c>
      <c r="C29" s="56" t="s">
        <v>458</v>
      </c>
      <c r="D29" s="12" t="s">
        <v>2</v>
      </c>
      <c r="E29" s="12">
        <v>12</v>
      </c>
      <c r="F29" s="13">
        <v>6177</v>
      </c>
      <c r="G29" s="8" t="s">
        <v>1217</v>
      </c>
      <c r="H29" s="9">
        <v>161</v>
      </c>
      <c r="I29" s="31">
        <v>165</v>
      </c>
      <c r="J29" s="22"/>
      <c r="K29" s="10">
        <f t="shared" si="1"/>
        <v>0</v>
      </c>
    </row>
    <row r="30" spans="1:11" ht="56.25" customHeight="1" x14ac:dyDescent="0.3">
      <c r="A30" s="11"/>
      <c r="B30" s="11" t="s">
        <v>518</v>
      </c>
      <c r="C30" s="56" t="s">
        <v>458</v>
      </c>
      <c r="D30" s="12" t="s">
        <v>516</v>
      </c>
      <c r="E30" s="12">
        <v>140</v>
      </c>
      <c r="F30" s="13">
        <v>61161</v>
      </c>
      <c r="G30" s="8" t="s">
        <v>1218</v>
      </c>
      <c r="H30" s="9">
        <v>138</v>
      </c>
      <c r="I30" s="31">
        <v>115</v>
      </c>
      <c r="J30" s="22"/>
      <c r="K30" s="10">
        <f t="shared" ref="K30" si="3">I30*J30</f>
        <v>0</v>
      </c>
    </row>
    <row r="31" spans="1:11" ht="56.25" customHeight="1" x14ac:dyDescent="0.3">
      <c r="A31" s="11"/>
      <c r="B31" s="11" t="s">
        <v>309</v>
      </c>
      <c r="C31" s="56" t="s">
        <v>458</v>
      </c>
      <c r="D31" s="12" t="s">
        <v>235</v>
      </c>
      <c r="E31" s="12">
        <v>12</v>
      </c>
      <c r="F31" s="13">
        <v>61253</v>
      </c>
      <c r="G31" s="8" t="s">
        <v>1219</v>
      </c>
      <c r="H31" s="9">
        <v>116</v>
      </c>
      <c r="I31" s="31">
        <v>132</v>
      </c>
      <c r="J31" s="22"/>
      <c r="K31" s="10">
        <f t="shared" si="1"/>
        <v>0</v>
      </c>
    </row>
    <row r="32" spans="1:11" ht="56.25" customHeight="1" x14ac:dyDescent="0.3">
      <c r="A32" s="11"/>
      <c r="B32" s="11" t="s">
        <v>629</v>
      </c>
      <c r="C32" s="56" t="s">
        <v>458</v>
      </c>
      <c r="D32" s="12"/>
      <c r="E32" s="12"/>
      <c r="F32" s="13">
        <v>6131</v>
      </c>
      <c r="G32" s="8">
        <v>0</v>
      </c>
      <c r="H32" s="9">
        <v>7</v>
      </c>
      <c r="I32" s="31">
        <v>375</v>
      </c>
      <c r="J32" s="22"/>
      <c r="K32" s="10">
        <f t="shared" ref="K32" si="4">I32*J32</f>
        <v>0</v>
      </c>
    </row>
    <row r="33" spans="1:11" ht="56.25" customHeight="1" x14ac:dyDescent="0.3">
      <c r="A33" s="11"/>
      <c r="B33" s="11" t="s">
        <v>381</v>
      </c>
      <c r="C33" s="56" t="s">
        <v>458</v>
      </c>
      <c r="D33" s="12" t="s">
        <v>2</v>
      </c>
      <c r="E33" s="12">
        <v>24</v>
      </c>
      <c r="F33" s="13">
        <v>6193</v>
      </c>
      <c r="G33" s="8" t="s">
        <v>1220</v>
      </c>
      <c r="H33" s="9">
        <v>44</v>
      </c>
      <c r="I33" s="31">
        <v>103</v>
      </c>
      <c r="J33" s="22"/>
      <c r="K33" s="10">
        <f t="shared" si="1"/>
        <v>0</v>
      </c>
    </row>
    <row r="34" spans="1:11" ht="56.25" customHeight="1" x14ac:dyDescent="0.3">
      <c r="A34" s="11"/>
      <c r="B34" s="11" t="s">
        <v>387</v>
      </c>
      <c r="C34" s="56" t="s">
        <v>458</v>
      </c>
      <c r="D34" s="12" t="s">
        <v>2</v>
      </c>
      <c r="E34" s="12">
        <v>24</v>
      </c>
      <c r="F34" s="13">
        <v>61782</v>
      </c>
      <c r="G34" s="8" t="s">
        <v>1221</v>
      </c>
      <c r="H34" s="9">
        <v>100</v>
      </c>
      <c r="I34" s="31">
        <v>79</v>
      </c>
      <c r="J34" s="22"/>
      <c r="K34" s="10">
        <f t="shared" si="1"/>
        <v>0</v>
      </c>
    </row>
    <row r="35" spans="1:11" ht="56.25" customHeight="1" x14ac:dyDescent="0.3">
      <c r="A35" s="11"/>
      <c r="B35" s="11" t="s">
        <v>593</v>
      </c>
      <c r="C35" s="56" t="s">
        <v>458</v>
      </c>
      <c r="D35" s="59" t="s">
        <v>10</v>
      </c>
      <c r="E35" s="12">
        <v>12</v>
      </c>
      <c r="F35" s="13">
        <v>61882</v>
      </c>
      <c r="G35" s="8" t="s">
        <v>1222</v>
      </c>
      <c r="H35" s="9">
        <v>140</v>
      </c>
      <c r="I35" s="31">
        <v>67</v>
      </c>
      <c r="J35" s="22"/>
      <c r="K35" s="10">
        <f t="shared" ref="K35" si="5">I35*J35</f>
        <v>0</v>
      </c>
    </row>
    <row r="36" spans="1:11" ht="56.25" customHeight="1" x14ac:dyDescent="0.3">
      <c r="A36" s="11"/>
      <c r="B36" s="11" t="s">
        <v>639</v>
      </c>
      <c r="C36" s="56" t="s">
        <v>458</v>
      </c>
      <c r="D36" s="59" t="s">
        <v>235</v>
      </c>
      <c r="E36" s="12">
        <v>18</v>
      </c>
      <c r="F36" s="13">
        <v>61237</v>
      </c>
      <c r="G36" s="8">
        <v>0</v>
      </c>
      <c r="H36" s="9">
        <v>61</v>
      </c>
      <c r="I36" s="31">
        <v>196</v>
      </c>
      <c r="J36" s="22"/>
      <c r="K36" s="10">
        <f t="shared" ref="K36" si="6">I36*J36</f>
        <v>0</v>
      </c>
    </row>
    <row r="37" spans="1:11" ht="56.25" customHeight="1" x14ac:dyDescent="0.3">
      <c r="A37" s="11"/>
      <c r="B37" s="11" t="s">
        <v>13</v>
      </c>
      <c r="C37" s="56" t="s">
        <v>458</v>
      </c>
      <c r="D37" s="12" t="s">
        <v>2</v>
      </c>
      <c r="E37" s="12">
        <v>12</v>
      </c>
      <c r="F37" s="13">
        <v>61156</v>
      </c>
      <c r="G37" s="8" t="s">
        <v>615</v>
      </c>
      <c r="H37" s="9">
        <v>92</v>
      </c>
      <c r="I37" s="31">
        <v>126</v>
      </c>
      <c r="J37" s="22"/>
      <c r="K37" s="10">
        <f t="shared" si="1"/>
        <v>0</v>
      </c>
    </row>
    <row r="38" spans="1:11" ht="56.25" customHeight="1" x14ac:dyDescent="0.3">
      <c r="A38" s="11"/>
      <c r="B38" s="11" t="s">
        <v>637</v>
      </c>
      <c r="C38" s="56" t="s">
        <v>458</v>
      </c>
      <c r="D38" s="59" t="s">
        <v>302</v>
      </c>
      <c r="E38" s="12">
        <v>12</v>
      </c>
      <c r="F38" s="13">
        <v>61162</v>
      </c>
      <c r="G38" s="8" t="s">
        <v>636</v>
      </c>
      <c r="H38" s="9">
        <v>89</v>
      </c>
      <c r="I38" s="31">
        <v>155</v>
      </c>
      <c r="J38" s="22"/>
      <c r="K38" s="10">
        <f t="shared" ref="K38" si="7">I38*J38</f>
        <v>0</v>
      </c>
    </row>
    <row r="39" spans="1:11" ht="56.25" customHeight="1" x14ac:dyDescent="0.3">
      <c r="A39" s="11"/>
      <c r="B39" s="11" t="s">
        <v>14</v>
      </c>
      <c r="C39" s="56" t="s">
        <v>458</v>
      </c>
      <c r="D39" s="12" t="s">
        <v>3</v>
      </c>
      <c r="E39" s="12">
        <v>12</v>
      </c>
      <c r="F39" s="13">
        <v>61368</v>
      </c>
      <c r="G39" s="8" t="s">
        <v>744</v>
      </c>
      <c r="H39" s="9">
        <v>63</v>
      </c>
      <c r="I39" s="31">
        <v>69</v>
      </c>
      <c r="J39" s="22"/>
      <c r="K39" s="10">
        <f t="shared" si="1"/>
        <v>0</v>
      </c>
    </row>
    <row r="40" spans="1:11" ht="56.25" customHeight="1" x14ac:dyDescent="0.3">
      <c r="A40" s="11"/>
      <c r="B40" s="11" t="s">
        <v>15</v>
      </c>
      <c r="C40" s="56" t="s">
        <v>458</v>
      </c>
      <c r="D40" s="12" t="s">
        <v>10</v>
      </c>
      <c r="E40" s="12">
        <v>12</v>
      </c>
      <c r="F40" s="13">
        <v>61123</v>
      </c>
      <c r="G40" s="8" t="s">
        <v>745</v>
      </c>
      <c r="H40" s="9">
        <v>212</v>
      </c>
      <c r="I40" s="31">
        <v>75</v>
      </c>
      <c r="J40" s="22"/>
      <c r="K40" s="10">
        <f t="shared" si="1"/>
        <v>0</v>
      </c>
    </row>
    <row r="41" spans="1:11" ht="56.25" customHeight="1" x14ac:dyDescent="0.3">
      <c r="A41" s="6"/>
      <c r="B41" s="6" t="s">
        <v>234</v>
      </c>
      <c r="C41" s="56" t="s">
        <v>458</v>
      </c>
      <c r="D41" s="7" t="s">
        <v>235</v>
      </c>
      <c r="E41" s="7">
        <v>40</v>
      </c>
      <c r="F41" s="8">
        <v>61240</v>
      </c>
      <c r="G41" s="8" t="s">
        <v>746</v>
      </c>
      <c r="H41" s="9">
        <v>144</v>
      </c>
      <c r="I41" s="31">
        <v>68</v>
      </c>
      <c r="J41" s="22"/>
      <c r="K41" s="10">
        <f t="shared" si="1"/>
        <v>0</v>
      </c>
    </row>
    <row r="42" spans="1:11" ht="56.25" customHeight="1" x14ac:dyDescent="0.3">
      <c r="A42" s="6"/>
      <c r="B42" s="11" t="s">
        <v>394</v>
      </c>
      <c r="C42" s="56" t="s">
        <v>458</v>
      </c>
      <c r="D42" s="12" t="s">
        <v>395</v>
      </c>
      <c r="E42" s="7">
        <v>12</v>
      </c>
      <c r="F42" s="8">
        <v>61485</v>
      </c>
      <c r="G42" s="8" t="s">
        <v>747</v>
      </c>
      <c r="H42" s="9">
        <v>210</v>
      </c>
      <c r="I42" s="31">
        <v>82</v>
      </c>
      <c r="J42" s="22"/>
      <c r="K42" s="10">
        <f t="shared" si="1"/>
        <v>0</v>
      </c>
    </row>
    <row r="43" spans="1:11" ht="56.25" customHeight="1" x14ac:dyDescent="0.3">
      <c r="A43" s="11"/>
      <c r="B43" s="11" t="s">
        <v>16</v>
      </c>
      <c r="C43" s="56" t="s">
        <v>458</v>
      </c>
      <c r="D43" s="12" t="s">
        <v>8</v>
      </c>
      <c r="E43" s="12">
        <v>12</v>
      </c>
      <c r="F43" s="13">
        <v>61503</v>
      </c>
      <c r="G43" s="8" t="s">
        <v>748</v>
      </c>
      <c r="H43" s="9">
        <v>226</v>
      </c>
      <c r="I43" s="31">
        <v>72</v>
      </c>
      <c r="J43" s="22"/>
      <c r="K43" s="10">
        <f t="shared" si="1"/>
        <v>0</v>
      </c>
    </row>
    <row r="44" spans="1:11" ht="56.25" customHeight="1" x14ac:dyDescent="0.3">
      <c r="A44" s="11"/>
      <c r="B44" s="11" t="s">
        <v>396</v>
      </c>
      <c r="C44" s="56" t="s">
        <v>458</v>
      </c>
      <c r="D44" s="12" t="s">
        <v>2</v>
      </c>
      <c r="E44" s="12">
        <v>12</v>
      </c>
      <c r="F44" s="13">
        <v>61334</v>
      </c>
      <c r="G44" s="8" t="s">
        <v>749</v>
      </c>
      <c r="H44" s="9">
        <v>54</v>
      </c>
      <c r="I44" s="31">
        <v>188</v>
      </c>
      <c r="J44" s="22"/>
      <c r="K44" s="10">
        <f t="shared" si="1"/>
        <v>0</v>
      </c>
    </row>
    <row r="45" spans="1:11" ht="56.25" customHeight="1" x14ac:dyDescent="0.3">
      <c r="A45" s="11"/>
      <c r="B45" s="11" t="s">
        <v>17</v>
      </c>
      <c r="C45" s="56" t="s">
        <v>458</v>
      </c>
      <c r="D45" s="12" t="s">
        <v>2</v>
      </c>
      <c r="E45" s="12">
        <v>12</v>
      </c>
      <c r="F45" s="13">
        <v>61709</v>
      </c>
      <c r="G45" s="8" t="s">
        <v>750</v>
      </c>
      <c r="H45" s="9">
        <v>191</v>
      </c>
      <c r="I45" s="31">
        <v>73</v>
      </c>
      <c r="J45" s="22"/>
      <c r="K45" s="10">
        <f t="shared" si="1"/>
        <v>0</v>
      </c>
    </row>
    <row r="46" spans="1:11" ht="56.25" customHeight="1" x14ac:dyDescent="0.3">
      <c r="A46" s="11"/>
      <c r="B46" s="11" t="s">
        <v>722</v>
      </c>
      <c r="C46" s="56" t="s">
        <v>458</v>
      </c>
      <c r="D46" s="59" t="s">
        <v>424</v>
      </c>
      <c r="E46" s="12">
        <v>12</v>
      </c>
      <c r="F46" s="13">
        <v>61784</v>
      </c>
      <c r="G46" s="8" t="s">
        <v>751</v>
      </c>
      <c r="H46" s="9">
        <v>40</v>
      </c>
      <c r="I46" s="31">
        <v>255</v>
      </c>
      <c r="J46" s="22"/>
      <c r="K46" s="10">
        <f t="shared" ref="K46" si="8">I46*J46</f>
        <v>0</v>
      </c>
    </row>
    <row r="47" spans="1:11" ht="56.25" customHeight="1" x14ac:dyDescent="0.3">
      <c r="A47" s="11"/>
      <c r="B47" s="11" t="s">
        <v>236</v>
      </c>
      <c r="C47" s="56" t="s">
        <v>458</v>
      </c>
      <c r="D47" s="12" t="s">
        <v>2</v>
      </c>
      <c r="E47" s="12">
        <v>12</v>
      </c>
      <c r="F47" s="13">
        <v>61116</v>
      </c>
      <c r="G47" s="8" t="s">
        <v>752</v>
      </c>
      <c r="H47" s="9">
        <v>53</v>
      </c>
      <c r="I47" s="31">
        <v>78</v>
      </c>
      <c r="J47" s="22"/>
      <c r="K47" s="10">
        <f t="shared" si="1"/>
        <v>0</v>
      </c>
    </row>
    <row r="48" spans="1:11" ht="56.25" customHeight="1" x14ac:dyDescent="0.3">
      <c r="A48" s="11"/>
      <c r="B48" s="11" t="s">
        <v>397</v>
      </c>
      <c r="C48" s="56" t="s">
        <v>458</v>
      </c>
      <c r="D48" s="12" t="s">
        <v>10</v>
      </c>
      <c r="E48" s="12">
        <v>12</v>
      </c>
      <c r="F48" s="13">
        <v>61783</v>
      </c>
      <c r="G48" s="8" t="s">
        <v>753</v>
      </c>
      <c r="H48" s="9">
        <v>169</v>
      </c>
      <c r="I48" s="31">
        <v>139</v>
      </c>
      <c r="J48" s="22"/>
      <c r="K48" s="10">
        <f t="shared" si="1"/>
        <v>0</v>
      </c>
    </row>
    <row r="49" spans="1:11" ht="56.25" customHeight="1" x14ac:dyDescent="0.3">
      <c r="A49" s="11"/>
      <c r="B49" s="11" t="s">
        <v>18</v>
      </c>
      <c r="C49" s="56" t="s">
        <v>458</v>
      </c>
      <c r="D49" s="12" t="s">
        <v>2</v>
      </c>
      <c r="E49" s="12">
        <v>12</v>
      </c>
      <c r="F49" s="13">
        <v>61173</v>
      </c>
      <c r="G49" s="8" t="s">
        <v>754</v>
      </c>
      <c r="H49" s="9">
        <v>31</v>
      </c>
      <c r="I49" s="31">
        <v>78</v>
      </c>
      <c r="J49" s="22"/>
      <c r="K49" s="10">
        <f t="shared" si="1"/>
        <v>0</v>
      </c>
    </row>
    <row r="50" spans="1:11" ht="56.25" customHeight="1" x14ac:dyDescent="0.3">
      <c r="A50" s="11"/>
      <c r="B50" s="11" t="s">
        <v>569</v>
      </c>
      <c r="C50" s="56" t="s">
        <v>458</v>
      </c>
      <c r="D50" s="101" t="s">
        <v>2</v>
      </c>
      <c r="E50" s="12">
        <v>12</v>
      </c>
      <c r="F50" s="13">
        <v>61778</v>
      </c>
      <c r="G50" s="8" t="s">
        <v>755</v>
      </c>
      <c r="H50" s="9">
        <v>73</v>
      </c>
      <c r="I50" s="31">
        <v>76</v>
      </c>
      <c r="J50" s="22"/>
      <c r="K50" s="10">
        <f t="shared" ref="K50" si="9">I50*J50</f>
        <v>0</v>
      </c>
    </row>
    <row r="51" spans="1:11" ht="56.25" customHeight="1" x14ac:dyDescent="0.3">
      <c r="A51" s="11"/>
      <c r="B51" s="11" t="s">
        <v>521</v>
      </c>
      <c r="C51" s="56" t="s">
        <v>458</v>
      </c>
      <c r="D51" s="12" t="s">
        <v>516</v>
      </c>
      <c r="E51" s="12">
        <v>40</v>
      </c>
      <c r="F51" s="13">
        <v>61317</v>
      </c>
      <c r="G51" s="8" t="s">
        <v>756</v>
      </c>
      <c r="H51" s="9">
        <v>92</v>
      </c>
      <c r="I51" s="31">
        <v>68</v>
      </c>
      <c r="J51" s="22"/>
      <c r="K51" s="10">
        <f t="shared" ref="K51" si="10">I51*J51</f>
        <v>0</v>
      </c>
    </row>
    <row r="52" spans="1:11" ht="56.25" customHeight="1" x14ac:dyDescent="0.3">
      <c r="A52" s="11"/>
      <c r="B52" s="11" t="s">
        <v>296</v>
      </c>
      <c r="C52" s="56" t="s">
        <v>458</v>
      </c>
      <c r="D52" s="12" t="s">
        <v>10</v>
      </c>
      <c r="E52" s="12">
        <v>24</v>
      </c>
      <c r="F52" s="13">
        <v>61104</v>
      </c>
      <c r="G52" s="8" t="s">
        <v>757</v>
      </c>
      <c r="H52" s="9">
        <v>85</v>
      </c>
      <c r="I52" s="31">
        <v>62</v>
      </c>
      <c r="J52" s="22"/>
      <c r="K52" s="10">
        <f t="shared" si="1"/>
        <v>0</v>
      </c>
    </row>
    <row r="53" spans="1:11" ht="56.25" customHeight="1" x14ac:dyDescent="0.3">
      <c r="A53" s="11"/>
      <c r="B53" s="11" t="s">
        <v>398</v>
      </c>
      <c r="C53" s="56" t="s">
        <v>458</v>
      </c>
      <c r="D53" s="12" t="s">
        <v>395</v>
      </c>
      <c r="E53" s="12">
        <v>12</v>
      </c>
      <c r="F53" s="13">
        <v>61484</v>
      </c>
      <c r="G53" s="8" t="s">
        <v>758</v>
      </c>
      <c r="H53" s="9">
        <v>277</v>
      </c>
      <c r="I53" s="31">
        <v>82</v>
      </c>
      <c r="J53" s="22"/>
      <c r="K53" s="10">
        <f t="shared" si="1"/>
        <v>0</v>
      </c>
    </row>
    <row r="54" spans="1:11" ht="56.25" customHeight="1" x14ac:dyDescent="0.3">
      <c r="A54" s="11"/>
      <c r="B54" s="11" t="s">
        <v>19</v>
      </c>
      <c r="C54" s="56" t="s">
        <v>458</v>
      </c>
      <c r="D54" s="12" t="s">
        <v>10</v>
      </c>
      <c r="E54" s="12">
        <v>12</v>
      </c>
      <c r="F54" s="13">
        <v>61201</v>
      </c>
      <c r="G54" s="8" t="s">
        <v>759</v>
      </c>
      <c r="H54" s="9">
        <v>189</v>
      </c>
      <c r="I54" s="31">
        <v>79</v>
      </c>
      <c r="J54" s="22"/>
      <c r="K54" s="10">
        <f t="shared" si="1"/>
        <v>0</v>
      </c>
    </row>
    <row r="55" spans="1:11" ht="56.25" customHeight="1" x14ac:dyDescent="0.3">
      <c r="A55" s="11"/>
      <c r="B55" s="11" t="s">
        <v>237</v>
      </c>
      <c r="C55" s="56" t="s">
        <v>458</v>
      </c>
      <c r="D55" s="12" t="s">
        <v>235</v>
      </c>
      <c r="E55" s="12">
        <v>40</v>
      </c>
      <c r="F55" s="13">
        <v>61218</v>
      </c>
      <c r="G55" s="8" t="s">
        <v>760</v>
      </c>
      <c r="H55" s="9">
        <v>523</v>
      </c>
      <c r="I55" s="31">
        <v>72</v>
      </c>
      <c r="J55" s="22"/>
      <c r="K55" s="10">
        <f t="shared" si="1"/>
        <v>0</v>
      </c>
    </row>
    <row r="56" spans="1:11" ht="56.25" customHeight="1" x14ac:dyDescent="0.3">
      <c r="A56" s="11"/>
      <c r="B56" s="11" t="s">
        <v>399</v>
      </c>
      <c r="C56" s="56" t="s">
        <v>458</v>
      </c>
      <c r="D56" s="12" t="s">
        <v>395</v>
      </c>
      <c r="E56" s="12">
        <v>12</v>
      </c>
      <c r="F56" s="13">
        <v>61483</v>
      </c>
      <c r="G56" s="8" t="s">
        <v>761</v>
      </c>
      <c r="H56" s="9">
        <v>269</v>
      </c>
      <c r="I56" s="31">
        <v>82</v>
      </c>
      <c r="J56" s="22"/>
      <c r="K56" s="10">
        <f t="shared" si="1"/>
        <v>0</v>
      </c>
    </row>
    <row r="57" spans="1:11" ht="56.25" customHeight="1" x14ac:dyDescent="0.3">
      <c r="A57" s="11"/>
      <c r="B57" s="11" t="s">
        <v>570</v>
      </c>
      <c r="C57" s="56" t="s">
        <v>458</v>
      </c>
      <c r="D57" s="12" t="s">
        <v>2</v>
      </c>
      <c r="E57" s="12">
        <v>12</v>
      </c>
      <c r="F57" s="13">
        <v>61789</v>
      </c>
      <c r="G57" s="8" t="s">
        <v>762</v>
      </c>
      <c r="H57" s="9">
        <v>55</v>
      </c>
      <c r="I57" s="31">
        <v>117</v>
      </c>
      <c r="J57" s="22"/>
      <c r="K57" s="10">
        <f t="shared" ref="K57" si="11">I57*J57</f>
        <v>0</v>
      </c>
    </row>
    <row r="58" spans="1:11" ht="56.25" customHeight="1" x14ac:dyDescent="0.3">
      <c r="A58" s="11"/>
      <c r="B58" s="11" t="s">
        <v>20</v>
      </c>
      <c r="C58" s="56" t="s">
        <v>458</v>
      </c>
      <c r="D58" s="12" t="s">
        <v>3</v>
      </c>
      <c r="E58" s="12">
        <v>12</v>
      </c>
      <c r="F58" s="13">
        <v>61358</v>
      </c>
      <c r="G58" s="8" t="s">
        <v>763</v>
      </c>
      <c r="H58" s="9">
        <v>72</v>
      </c>
      <c r="I58" s="31">
        <v>178</v>
      </c>
      <c r="J58" s="22"/>
      <c r="K58" s="10">
        <f t="shared" si="1"/>
        <v>0</v>
      </c>
    </row>
    <row r="59" spans="1:11" ht="56.25" customHeight="1" x14ac:dyDescent="0.3">
      <c r="A59" s="11"/>
      <c r="B59" s="11" t="s">
        <v>559</v>
      </c>
      <c r="C59" s="56" t="s">
        <v>458</v>
      </c>
      <c r="D59" s="12" t="s">
        <v>3</v>
      </c>
      <c r="E59" s="12">
        <v>12</v>
      </c>
      <c r="F59" s="13">
        <v>61399</v>
      </c>
      <c r="G59" s="8" t="s">
        <v>764</v>
      </c>
      <c r="H59" s="9">
        <v>31</v>
      </c>
      <c r="I59" s="31">
        <v>152</v>
      </c>
      <c r="J59" s="22"/>
      <c r="K59" s="10">
        <f t="shared" ref="K59" si="12">I59*J59</f>
        <v>0</v>
      </c>
    </row>
    <row r="60" spans="1:11" ht="56.25" customHeight="1" x14ac:dyDescent="0.3">
      <c r="A60" s="11"/>
      <c r="B60" s="11" t="s">
        <v>319</v>
      </c>
      <c r="C60" s="56" t="s">
        <v>458</v>
      </c>
      <c r="D60" s="12" t="s">
        <v>2</v>
      </c>
      <c r="E60" s="12">
        <v>12</v>
      </c>
      <c r="F60" s="13" t="s">
        <v>317</v>
      </c>
      <c r="G60" s="8" t="s">
        <v>765</v>
      </c>
      <c r="H60" s="9">
        <v>92</v>
      </c>
      <c r="I60" s="31">
        <v>182</v>
      </c>
      <c r="J60" s="22"/>
      <c r="K60" s="10">
        <f t="shared" si="1"/>
        <v>0</v>
      </c>
    </row>
    <row r="61" spans="1:11" ht="56.25" customHeight="1" x14ac:dyDescent="0.3">
      <c r="A61" s="11"/>
      <c r="B61" s="11" t="s">
        <v>320</v>
      </c>
      <c r="C61" s="56" t="s">
        <v>458</v>
      </c>
      <c r="D61" s="12" t="s">
        <v>2</v>
      </c>
      <c r="E61" s="12">
        <v>12</v>
      </c>
      <c r="F61" s="13" t="s">
        <v>318</v>
      </c>
      <c r="G61" s="8" t="s">
        <v>766</v>
      </c>
      <c r="H61" s="9">
        <v>88</v>
      </c>
      <c r="I61" s="31">
        <v>182</v>
      </c>
      <c r="J61" s="22"/>
      <c r="K61" s="10">
        <f t="shared" si="1"/>
        <v>0</v>
      </c>
    </row>
    <row r="62" spans="1:11" ht="59.1" customHeight="1" x14ac:dyDescent="0.3">
      <c r="A62" s="11"/>
      <c r="B62" s="11" t="s">
        <v>21</v>
      </c>
      <c r="C62" s="56" t="s">
        <v>458</v>
      </c>
      <c r="D62" s="12" t="s">
        <v>2</v>
      </c>
      <c r="E62" s="12">
        <v>12</v>
      </c>
      <c r="F62" s="14" t="s">
        <v>212</v>
      </c>
      <c r="G62" s="8" t="s">
        <v>767</v>
      </c>
      <c r="H62" s="9">
        <v>127</v>
      </c>
      <c r="I62" s="31">
        <v>182</v>
      </c>
      <c r="J62" s="22"/>
      <c r="K62" s="10">
        <f t="shared" si="1"/>
        <v>0</v>
      </c>
    </row>
    <row r="63" spans="1:11" ht="56.25" customHeight="1" x14ac:dyDescent="0.3">
      <c r="A63" s="11"/>
      <c r="B63" s="11" t="s">
        <v>22</v>
      </c>
      <c r="C63" s="56" t="s">
        <v>458</v>
      </c>
      <c r="D63" s="12" t="s">
        <v>2</v>
      </c>
      <c r="E63" s="12">
        <v>12</v>
      </c>
      <c r="F63" s="13">
        <v>61214</v>
      </c>
      <c r="G63" s="8" t="s">
        <v>768</v>
      </c>
      <c r="H63" s="9">
        <v>94</v>
      </c>
      <c r="I63" s="31">
        <v>177</v>
      </c>
      <c r="J63" s="22"/>
      <c r="K63" s="10">
        <f t="shared" si="1"/>
        <v>0</v>
      </c>
    </row>
    <row r="64" spans="1:11" ht="56.25" customHeight="1" x14ac:dyDescent="0.3">
      <c r="A64" s="11"/>
      <c r="B64" s="11" t="s">
        <v>23</v>
      </c>
      <c r="C64" s="56" t="s">
        <v>458</v>
      </c>
      <c r="D64" s="12" t="s">
        <v>10</v>
      </c>
      <c r="E64" s="12">
        <v>12</v>
      </c>
      <c r="F64" s="13">
        <v>61711</v>
      </c>
      <c r="G64" s="8" t="s">
        <v>769</v>
      </c>
      <c r="H64" s="9">
        <v>232</v>
      </c>
      <c r="I64" s="31">
        <v>155</v>
      </c>
      <c r="J64" s="22"/>
      <c r="K64" s="10">
        <f t="shared" si="1"/>
        <v>0</v>
      </c>
    </row>
    <row r="65" spans="1:11" ht="56.25" customHeight="1" x14ac:dyDescent="0.3">
      <c r="A65" s="11"/>
      <c r="B65" s="11" t="s">
        <v>332</v>
      </c>
      <c r="C65" s="56" t="s">
        <v>458</v>
      </c>
      <c r="D65" s="12" t="s">
        <v>10</v>
      </c>
      <c r="E65" s="12">
        <v>12</v>
      </c>
      <c r="F65" s="13">
        <v>61420</v>
      </c>
      <c r="G65" s="8" t="s">
        <v>770</v>
      </c>
      <c r="H65" s="9">
        <v>127</v>
      </c>
      <c r="I65" s="31">
        <v>98</v>
      </c>
      <c r="J65" s="22"/>
      <c r="K65" s="10">
        <f t="shared" si="1"/>
        <v>0</v>
      </c>
    </row>
    <row r="66" spans="1:11" ht="56.25" customHeight="1" x14ac:dyDescent="0.3">
      <c r="A66" s="11"/>
      <c r="B66" s="11" t="s">
        <v>400</v>
      </c>
      <c r="C66" s="56" t="s">
        <v>458</v>
      </c>
      <c r="D66" s="12" t="s">
        <v>2</v>
      </c>
      <c r="E66" s="12">
        <v>12</v>
      </c>
      <c r="F66" s="13">
        <v>61682</v>
      </c>
      <c r="G66" s="8" t="s">
        <v>771</v>
      </c>
      <c r="H66" s="9">
        <v>52</v>
      </c>
      <c r="I66" s="31">
        <v>192</v>
      </c>
      <c r="J66" s="22"/>
      <c r="K66" s="10">
        <f t="shared" si="1"/>
        <v>0</v>
      </c>
    </row>
    <row r="67" spans="1:11" ht="56.25" customHeight="1" x14ac:dyDescent="0.3">
      <c r="A67" s="11"/>
      <c r="B67" s="11" t="s">
        <v>24</v>
      </c>
      <c r="C67" s="56" t="s">
        <v>458</v>
      </c>
      <c r="D67" s="12" t="s">
        <v>2</v>
      </c>
      <c r="E67" s="12">
        <v>12</v>
      </c>
      <c r="F67" s="13">
        <v>61130</v>
      </c>
      <c r="G67" s="8" t="s">
        <v>772</v>
      </c>
      <c r="H67" s="9">
        <v>7</v>
      </c>
      <c r="I67" s="31">
        <v>180</v>
      </c>
      <c r="J67" s="22"/>
      <c r="K67" s="10">
        <f t="shared" si="1"/>
        <v>0</v>
      </c>
    </row>
    <row r="68" spans="1:11" ht="56.25" customHeight="1" x14ac:dyDescent="0.3">
      <c r="A68" s="11"/>
      <c r="B68" s="11" t="s">
        <v>25</v>
      </c>
      <c r="C68" s="56" t="s">
        <v>458</v>
      </c>
      <c r="D68" s="12" t="s">
        <v>2</v>
      </c>
      <c r="E68" s="12">
        <v>12</v>
      </c>
      <c r="F68" s="13">
        <v>6183</v>
      </c>
      <c r="G68" s="8" t="s">
        <v>773</v>
      </c>
      <c r="H68" s="9">
        <v>104</v>
      </c>
      <c r="I68" s="31">
        <v>184</v>
      </c>
      <c r="J68" s="22"/>
      <c r="K68" s="10">
        <f t="shared" si="1"/>
        <v>0</v>
      </c>
    </row>
    <row r="69" spans="1:11" ht="56.25" customHeight="1" x14ac:dyDescent="0.3">
      <c r="A69" s="11"/>
      <c r="B69" s="11" t="s">
        <v>238</v>
      </c>
      <c r="C69" s="56" t="s">
        <v>458</v>
      </c>
      <c r="D69" s="12" t="s">
        <v>235</v>
      </c>
      <c r="E69" s="12">
        <v>12</v>
      </c>
      <c r="F69" s="13">
        <v>61248</v>
      </c>
      <c r="G69" s="8" t="s">
        <v>774</v>
      </c>
      <c r="H69" s="9">
        <v>21</v>
      </c>
      <c r="I69" s="31">
        <v>139</v>
      </c>
      <c r="J69" s="22"/>
      <c r="K69" s="10">
        <f t="shared" si="1"/>
        <v>0</v>
      </c>
    </row>
    <row r="70" spans="1:11" ht="56.25" customHeight="1" x14ac:dyDescent="0.3">
      <c r="A70" s="11"/>
      <c r="B70" s="11" t="s">
        <v>239</v>
      </c>
      <c r="C70" s="56" t="s">
        <v>458</v>
      </c>
      <c r="D70" s="12" t="s">
        <v>235</v>
      </c>
      <c r="E70" s="12">
        <v>12</v>
      </c>
      <c r="F70" s="13">
        <v>61244</v>
      </c>
      <c r="G70" s="8" t="s">
        <v>775</v>
      </c>
      <c r="H70" s="9">
        <v>52</v>
      </c>
      <c r="I70" s="31">
        <v>166</v>
      </c>
      <c r="J70" s="22"/>
      <c r="K70" s="10">
        <f t="shared" si="1"/>
        <v>0</v>
      </c>
    </row>
    <row r="71" spans="1:11" ht="56.25" customHeight="1" x14ac:dyDescent="0.3">
      <c r="A71" s="11"/>
      <c r="B71" s="11" t="s">
        <v>240</v>
      </c>
      <c r="C71" s="56" t="s">
        <v>458</v>
      </c>
      <c r="D71" s="12" t="s">
        <v>2</v>
      </c>
      <c r="E71" s="12">
        <v>12</v>
      </c>
      <c r="F71" s="13">
        <v>6152</v>
      </c>
      <c r="G71" s="8" t="s">
        <v>776</v>
      </c>
      <c r="H71" s="9">
        <v>110</v>
      </c>
      <c r="I71" s="31">
        <v>209</v>
      </c>
      <c r="J71" s="22"/>
      <c r="K71" s="10">
        <f t="shared" si="1"/>
        <v>0</v>
      </c>
    </row>
    <row r="72" spans="1:11" ht="56.25" customHeight="1" x14ac:dyDescent="0.3">
      <c r="A72" s="11"/>
      <c r="B72" s="11" t="s">
        <v>306</v>
      </c>
      <c r="C72" s="56" t="s">
        <v>458</v>
      </c>
      <c r="D72" s="12" t="s">
        <v>2</v>
      </c>
      <c r="E72" s="12">
        <v>12</v>
      </c>
      <c r="F72" s="13">
        <v>61222</v>
      </c>
      <c r="G72" s="8" t="s">
        <v>777</v>
      </c>
      <c r="H72" s="9">
        <v>158</v>
      </c>
      <c r="I72" s="31">
        <v>159</v>
      </c>
      <c r="J72" s="22"/>
      <c r="K72" s="10">
        <f t="shared" si="1"/>
        <v>0</v>
      </c>
    </row>
    <row r="73" spans="1:11" ht="56.25" customHeight="1" x14ac:dyDescent="0.3">
      <c r="A73" s="11"/>
      <c r="B73" s="11" t="s">
        <v>26</v>
      </c>
      <c r="C73" s="56" t="s">
        <v>458</v>
      </c>
      <c r="D73" s="12" t="s">
        <v>10</v>
      </c>
      <c r="E73" s="12">
        <v>12</v>
      </c>
      <c r="F73" s="13">
        <v>61198</v>
      </c>
      <c r="G73" s="8" t="s">
        <v>778</v>
      </c>
      <c r="H73" s="9">
        <v>73</v>
      </c>
      <c r="I73" s="31">
        <v>169</v>
      </c>
      <c r="J73" s="22"/>
      <c r="K73" s="10">
        <f t="shared" si="1"/>
        <v>0</v>
      </c>
    </row>
    <row r="74" spans="1:11" ht="56.25" customHeight="1" x14ac:dyDescent="0.3">
      <c r="A74" s="11"/>
      <c r="B74" s="11" t="s">
        <v>241</v>
      </c>
      <c r="C74" s="56" t="s">
        <v>458</v>
      </c>
      <c r="D74" s="12" t="s">
        <v>235</v>
      </c>
      <c r="E74" s="12">
        <v>12</v>
      </c>
      <c r="F74" s="13">
        <v>61193</v>
      </c>
      <c r="G74" s="8" t="s">
        <v>779</v>
      </c>
      <c r="H74" s="9">
        <v>197</v>
      </c>
      <c r="I74" s="31">
        <v>152</v>
      </c>
      <c r="J74" s="22"/>
      <c r="K74" s="10">
        <f t="shared" si="1"/>
        <v>0</v>
      </c>
    </row>
    <row r="75" spans="1:11" ht="56.25" customHeight="1" x14ac:dyDescent="0.3">
      <c r="A75" s="11"/>
      <c r="B75" s="11" t="s">
        <v>27</v>
      </c>
      <c r="C75" s="56" t="s">
        <v>458</v>
      </c>
      <c r="D75" s="12" t="s">
        <v>3</v>
      </c>
      <c r="E75" s="12">
        <v>12</v>
      </c>
      <c r="F75" s="13">
        <v>61469</v>
      </c>
      <c r="G75" s="8" t="s">
        <v>780</v>
      </c>
      <c r="H75" s="9">
        <v>87</v>
      </c>
      <c r="I75" s="31">
        <v>178</v>
      </c>
      <c r="J75" s="22"/>
      <c r="K75" s="10">
        <f t="shared" si="1"/>
        <v>0</v>
      </c>
    </row>
    <row r="76" spans="1:11" ht="56.25" customHeight="1" x14ac:dyDescent="0.3">
      <c r="A76" s="11"/>
      <c r="B76" s="11" t="s">
        <v>670</v>
      </c>
      <c r="C76" s="56" t="s">
        <v>458</v>
      </c>
      <c r="D76" s="59" t="s">
        <v>235</v>
      </c>
      <c r="E76" s="12"/>
      <c r="F76" s="13">
        <v>61726</v>
      </c>
      <c r="G76" s="8" t="s">
        <v>781</v>
      </c>
      <c r="H76" s="9">
        <v>104</v>
      </c>
      <c r="I76" s="31">
        <v>118</v>
      </c>
      <c r="J76" s="22"/>
      <c r="K76" s="10">
        <f t="shared" ref="K76" si="13">I76*J76</f>
        <v>0</v>
      </c>
    </row>
    <row r="77" spans="1:11" ht="56.25" customHeight="1" x14ac:dyDescent="0.3">
      <c r="A77" s="11"/>
      <c r="B77" s="11" t="s">
        <v>28</v>
      </c>
      <c r="C77" s="56" t="s">
        <v>458</v>
      </c>
      <c r="D77" s="12" t="s">
        <v>2</v>
      </c>
      <c r="E77" s="12">
        <v>12</v>
      </c>
      <c r="F77" s="13">
        <v>6182</v>
      </c>
      <c r="G77" s="8" t="s">
        <v>782</v>
      </c>
      <c r="H77" s="9">
        <v>141</v>
      </c>
      <c r="I77" s="31">
        <v>219</v>
      </c>
      <c r="J77" s="22"/>
      <c r="K77" s="10">
        <f t="shared" si="1"/>
        <v>0</v>
      </c>
    </row>
    <row r="78" spans="1:11" ht="56.25" customHeight="1" x14ac:dyDescent="0.3">
      <c r="A78" s="11"/>
      <c r="B78" s="11" t="s">
        <v>29</v>
      </c>
      <c r="C78" s="56" t="s">
        <v>458</v>
      </c>
      <c r="D78" s="12" t="s">
        <v>2</v>
      </c>
      <c r="E78" s="12">
        <v>12</v>
      </c>
      <c r="F78" s="13">
        <v>61168</v>
      </c>
      <c r="G78" s="8" t="s">
        <v>783</v>
      </c>
      <c r="H78" s="9">
        <v>0</v>
      </c>
      <c r="I78" s="31">
        <v>235</v>
      </c>
      <c r="J78" s="22"/>
      <c r="K78" s="10">
        <f t="shared" si="1"/>
        <v>0</v>
      </c>
    </row>
    <row r="79" spans="1:11" ht="56.25" customHeight="1" x14ac:dyDescent="0.3">
      <c r="A79" s="11"/>
      <c r="B79" s="11" t="s">
        <v>586</v>
      </c>
      <c r="C79" s="56" t="s">
        <v>458</v>
      </c>
      <c r="D79" s="59" t="s">
        <v>8</v>
      </c>
      <c r="E79" s="12">
        <v>12</v>
      </c>
      <c r="F79" s="13">
        <v>61863</v>
      </c>
      <c r="G79" s="8" t="s">
        <v>784</v>
      </c>
      <c r="H79" s="9">
        <v>58</v>
      </c>
      <c r="I79" s="31">
        <v>215</v>
      </c>
      <c r="J79" s="22"/>
      <c r="K79" s="10">
        <f t="shared" ref="K79" si="14">I79*J79</f>
        <v>0</v>
      </c>
    </row>
    <row r="80" spans="1:11" ht="56.25" customHeight="1" x14ac:dyDescent="0.3">
      <c r="A80" s="58"/>
      <c r="B80" s="58" t="s">
        <v>519</v>
      </c>
      <c r="C80" s="61" t="s">
        <v>458</v>
      </c>
      <c r="D80" s="59" t="s">
        <v>516</v>
      </c>
      <c r="E80" s="12">
        <v>150</v>
      </c>
      <c r="F80" s="13">
        <v>61268</v>
      </c>
      <c r="G80" s="8" t="s">
        <v>785</v>
      </c>
      <c r="H80" s="9">
        <v>43</v>
      </c>
      <c r="I80" s="31">
        <v>158</v>
      </c>
      <c r="J80" s="22"/>
      <c r="K80" s="10">
        <f t="shared" ref="K80" si="15">I80*J80</f>
        <v>0</v>
      </c>
    </row>
    <row r="81" spans="1:11" ht="56.25" customHeight="1" x14ac:dyDescent="0.3">
      <c r="A81" s="11"/>
      <c r="B81" s="11" t="s">
        <v>242</v>
      </c>
      <c r="C81" s="56" t="s">
        <v>458</v>
      </c>
      <c r="D81" s="12" t="s">
        <v>2</v>
      </c>
      <c r="E81" s="12">
        <v>12</v>
      </c>
      <c r="F81" s="13">
        <v>61118</v>
      </c>
      <c r="G81" s="8" t="s">
        <v>786</v>
      </c>
      <c r="H81" s="9">
        <v>133</v>
      </c>
      <c r="I81" s="31">
        <v>156</v>
      </c>
      <c r="J81" s="22"/>
      <c r="K81" s="10">
        <f t="shared" si="1"/>
        <v>0</v>
      </c>
    </row>
    <row r="82" spans="1:11" ht="56.25" customHeight="1" x14ac:dyDescent="0.3">
      <c r="A82" s="11"/>
      <c r="B82" s="11" t="s">
        <v>243</v>
      </c>
      <c r="C82" s="56" t="s">
        <v>458</v>
      </c>
      <c r="D82" s="12" t="s">
        <v>235</v>
      </c>
      <c r="E82" s="12">
        <v>12</v>
      </c>
      <c r="F82" s="13">
        <v>61625</v>
      </c>
      <c r="G82" s="8" t="s">
        <v>787</v>
      </c>
      <c r="H82" s="9">
        <v>63</v>
      </c>
      <c r="I82" s="31">
        <v>149</v>
      </c>
      <c r="J82" s="22"/>
      <c r="K82" s="10">
        <f t="shared" si="1"/>
        <v>0</v>
      </c>
    </row>
    <row r="83" spans="1:11" ht="56.25" customHeight="1" x14ac:dyDescent="0.3">
      <c r="A83" s="11"/>
      <c r="B83" s="11" t="s">
        <v>30</v>
      </c>
      <c r="C83" s="56" t="s">
        <v>458</v>
      </c>
      <c r="D83" s="12" t="s">
        <v>10</v>
      </c>
      <c r="E83" s="12">
        <v>12</v>
      </c>
      <c r="F83" s="13">
        <v>61211</v>
      </c>
      <c r="G83" s="8" t="s">
        <v>788</v>
      </c>
      <c r="H83" s="9">
        <v>27</v>
      </c>
      <c r="I83" s="31">
        <v>182</v>
      </c>
      <c r="J83" s="22"/>
      <c r="K83" s="10">
        <f t="shared" si="1"/>
        <v>0</v>
      </c>
    </row>
    <row r="84" spans="1:11" ht="56.25" customHeight="1" x14ac:dyDescent="0.3">
      <c r="A84" s="11"/>
      <c r="B84" s="11" t="s">
        <v>585</v>
      </c>
      <c r="C84" s="56" t="s">
        <v>458</v>
      </c>
      <c r="D84" s="59" t="s">
        <v>8</v>
      </c>
      <c r="E84" s="12">
        <v>12</v>
      </c>
      <c r="F84" s="13">
        <v>61862</v>
      </c>
      <c r="G84" s="8" t="s">
        <v>789</v>
      </c>
      <c r="H84" s="9">
        <v>46</v>
      </c>
      <c r="I84" s="31">
        <v>193</v>
      </c>
      <c r="J84" s="22"/>
      <c r="K84" s="10">
        <f t="shared" ref="K84" si="16">I84*J84</f>
        <v>0</v>
      </c>
    </row>
    <row r="85" spans="1:11" ht="56.25" customHeight="1" x14ac:dyDescent="0.3">
      <c r="A85" s="11"/>
      <c r="B85" s="11" t="s">
        <v>31</v>
      </c>
      <c r="C85" s="56" t="s">
        <v>458</v>
      </c>
      <c r="D85" s="12" t="s">
        <v>2</v>
      </c>
      <c r="E85" s="12">
        <v>12</v>
      </c>
      <c r="F85" s="13">
        <v>61140</v>
      </c>
      <c r="G85" s="8" t="s">
        <v>790</v>
      </c>
      <c r="H85" s="9">
        <v>103</v>
      </c>
      <c r="I85" s="31">
        <v>169</v>
      </c>
      <c r="J85" s="22"/>
      <c r="K85" s="10">
        <f t="shared" si="1"/>
        <v>0</v>
      </c>
    </row>
    <row r="86" spans="1:11" ht="56.25" customHeight="1" x14ac:dyDescent="0.3">
      <c r="A86" s="11"/>
      <c r="B86" s="11" t="s">
        <v>626</v>
      </c>
      <c r="C86" s="56" t="s">
        <v>458</v>
      </c>
      <c r="D86" s="12" t="s">
        <v>627</v>
      </c>
      <c r="E86" s="12">
        <v>96</v>
      </c>
      <c r="F86" s="13">
        <v>6118</v>
      </c>
      <c r="G86" s="8">
        <v>0</v>
      </c>
      <c r="H86" s="9">
        <v>94</v>
      </c>
      <c r="I86" s="31">
        <v>172</v>
      </c>
      <c r="J86" s="22"/>
      <c r="K86" s="10">
        <f t="shared" ref="K86" si="17">I86*J86</f>
        <v>0</v>
      </c>
    </row>
    <row r="87" spans="1:11" ht="56.25" customHeight="1" x14ac:dyDescent="0.3">
      <c r="A87" s="11"/>
      <c r="B87" s="11" t="s">
        <v>244</v>
      </c>
      <c r="C87" s="56" t="s">
        <v>458</v>
      </c>
      <c r="D87" s="12" t="s">
        <v>235</v>
      </c>
      <c r="E87" s="12">
        <v>12</v>
      </c>
      <c r="F87" s="13">
        <v>61278</v>
      </c>
      <c r="G87" s="8" t="s">
        <v>791</v>
      </c>
      <c r="H87" s="9">
        <v>61</v>
      </c>
      <c r="I87" s="31">
        <v>145</v>
      </c>
      <c r="J87" s="22"/>
      <c r="K87" s="10">
        <f t="shared" si="1"/>
        <v>0</v>
      </c>
    </row>
    <row r="88" spans="1:11" ht="56.25" customHeight="1" x14ac:dyDescent="0.3">
      <c r="A88" s="11"/>
      <c r="B88" s="11" t="s">
        <v>32</v>
      </c>
      <c r="C88" s="56" t="s">
        <v>458</v>
      </c>
      <c r="D88" s="12" t="s">
        <v>2</v>
      </c>
      <c r="E88" s="12">
        <v>24</v>
      </c>
      <c r="F88" s="13">
        <v>61135</v>
      </c>
      <c r="G88" s="8" t="s">
        <v>792</v>
      </c>
      <c r="H88" s="9">
        <v>176</v>
      </c>
      <c r="I88" s="31">
        <v>78</v>
      </c>
      <c r="J88" s="22"/>
      <c r="K88" s="10">
        <f t="shared" si="1"/>
        <v>0</v>
      </c>
    </row>
    <row r="89" spans="1:11" ht="56.25" customHeight="1" x14ac:dyDescent="0.3">
      <c r="A89" s="11"/>
      <c r="B89" s="11" t="s">
        <v>33</v>
      </c>
      <c r="C89" s="56" t="s">
        <v>458</v>
      </c>
      <c r="D89" s="12" t="s">
        <v>2</v>
      </c>
      <c r="E89" s="12">
        <v>12</v>
      </c>
      <c r="F89" s="13">
        <v>61356</v>
      </c>
      <c r="G89" s="8" t="s">
        <v>793</v>
      </c>
      <c r="H89" s="9">
        <v>82</v>
      </c>
      <c r="I89" s="31">
        <v>148</v>
      </c>
      <c r="J89" s="22"/>
      <c r="K89" s="10">
        <f t="shared" si="1"/>
        <v>0</v>
      </c>
    </row>
    <row r="90" spans="1:11" ht="56.25" customHeight="1" x14ac:dyDescent="0.3">
      <c r="A90" s="11"/>
      <c r="B90" s="11" t="s">
        <v>34</v>
      </c>
      <c r="C90" s="56" t="s">
        <v>458</v>
      </c>
      <c r="D90" s="12" t="s">
        <v>10</v>
      </c>
      <c r="E90" s="12">
        <v>12</v>
      </c>
      <c r="F90" s="13">
        <v>61713</v>
      </c>
      <c r="G90" s="8" t="s">
        <v>794</v>
      </c>
      <c r="H90" s="9">
        <v>0</v>
      </c>
      <c r="I90" s="31">
        <v>148</v>
      </c>
      <c r="J90" s="22"/>
      <c r="K90" s="10">
        <f t="shared" si="1"/>
        <v>0</v>
      </c>
    </row>
    <row r="91" spans="1:11" ht="56.25" customHeight="1" x14ac:dyDescent="0.3">
      <c r="A91" s="11"/>
      <c r="B91" s="11" t="s">
        <v>35</v>
      </c>
      <c r="C91" s="56" t="s">
        <v>458</v>
      </c>
      <c r="D91" s="12" t="s">
        <v>10</v>
      </c>
      <c r="E91" s="12">
        <v>40</v>
      </c>
      <c r="F91" s="13">
        <v>6148</v>
      </c>
      <c r="G91" s="8" t="s">
        <v>795</v>
      </c>
      <c r="H91" s="9">
        <v>114</v>
      </c>
      <c r="I91" s="31">
        <v>78</v>
      </c>
      <c r="J91" s="22"/>
      <c r="K91" s="10">
        <f t="shared" si="1"/>
        <v>0</v>
      </c>
    </row>
    <row r="92" spans="1:11" ht="56.25" customHeight="1" x14ac:dyDescent="0.3">
      <c r="A92" s="11"/>
      <c r="B92" s="11" t="s">
        <v>36</v>
      </c>
      <c r="C92" s="56" t="s">
        <v>458</v>
      </c>
      <c r="D92" s="12" t="s">
        <v>2</v>
      </c>
      <c r="E92" s="12">
        <v>24</v>
      </c>
      <c r="F92" s="13">
        <v>61155</v>
      </c>
      <c r="G92" s="8" t="s">
        <v>796</v>
      </c>
      <c r="H92" s="9">
        <v>159</v>
      </c>
      <c r="I92" s="31">
        <v>80</v>
      </c>
      <c r="J92" s="22"/>
      <c r="K92" s="10">
        <f t="shared" si="1"/>
        <v>0</v>
      </c>
    </row>
    <row r="93" spans="1:11" ht="56.25" customHeight="1" x14ac:dyDescent="0.3">
      <c r="A93" s="11"/>
      <c r="B93" s="11" t="s">
        <v>401</v>
      </c>
      <c r="C93" s="56" t="s">
        <v>458</v>
      </c>
      <c r="D93" s="12" t="s">
        <v>2</v>
      </c>
      <c r="E93" s="12">
        <v>12</v>
      </c>
      <c r="F93" s="13">
        <v>61365</v>
      </c>
      <c r="G93" s="8" t="s">
        <v>797</v>
      </c>
      <c r="H93" s="9">
        <v>136</v>
      </c>
      <c r="I93" s="31">
        <v>58</v>
      </c>
      <c r="J93" s="22"/>
      <c r="K93" s="10">
        <f t="shared" si="1"/>
        <v>0</v>
      </c>
    </row>
    <row r="94" spans="1:11" ht="56.25" customHeight="1" x14ac:dyDescent="0.3">
      <c r="A94" s="11"/>
      <c r="B94" s="11" t="s">
        <v>37</v>
      </c>
      <c r="C94" s="56" t="s">
        <v>458</v>
      </c>
      <c r="D94" s="12" t="s">
        <v>2</v>
      </c>
      <c r="E94" s="12">
        <v>24</v>
      </c>
      <c r="F94" s="13">
        <v>61464</v>
      </c>
      <c r="G94" s="8" t="s">
        <v>798</v>
      </c>
      <c r="H94" s="9">
        <v>18</v>
      </c>
      <c r="I94" s="31">
        <v>62</v>
      </c>
      <c r="J94" s="22"/>
      <c r="K94" s="10">
        <f t="shared" si="1"/>
        <v>0</v>
      </c>
    </row>
    <row r="95" spans="1:11" ht="56.25" customHeight="1" x14ac:dyDescent="0.3">
      <c r="A95" s="11"/>
      <c r="B95" s="11" t="s">
        <v>562</v>
      </c>
      <c r="C95" s="56" t="s">
        <v>458</v>
      </c>
      <c r="D95" s="12" t="s">
        <v>420</v>
      </c>
      <c r="E95" s="12">
        <v>12</v>
      </c>
      <c r="F95" s="13">
        <v>61608</v>
      </c>
      <c r="G95" s="8" t="s">
        <v>799</v>
      </c>
      <c r="H95" s="9">
        <v>51</v>
      </c>
      <c r="I95" s="31">
        <v>95</v>
      </c>
      <c r="J95" s="22"/>
      <c r="K95" s="10">
        <f t="shared" ref="K95" si="18">I95*J95</f>
        <v>0</v>
      </c>
    </row>
    <row r="96" spans="1:11" ht="56.25" customHeight="1" x14ac:dyDescent="0.3">
      <c r="A96" s="11"/>
      <c r="B96" s="11" t="s">
        <v>38</v>
      </c>
      <c r="C96" s="56" t="s">
        <v>458</v>
      </c>
      <c r="D96" s="12" t="s">
        <v>2</v>
      </c>
      <c r="E96" s="12">
        <v>12</v>
      </c>
      <c r="F96" s="13">
        <v>61150</v>
      </c>
      <c r="G96" s="8" t="s">
        <v>800</v>
      </c>
      <c r="H96" s="9">
        <v>66</v>
      </c>
      <c r="I96" s="31">
        <v>55</v>
      </c>
      <c r="J96" s="22"/>
      <c r="K96" s="10">
        <f t="shared" si="1"/>
        <v>0</v>
      </c>
    </row>
    <row r="97" spans="1:11" ht="56.25" customHeight="1" x14ac:dyDescent="0.3">
      <c r="A97" s="11"/>
      <c r="B97" s="11" t="s">
        <v>39</v>
      </c>
      <c r="C97" s="56" t="s">
        <v>458</v>
      </c>
      <c r="D97" s="12" t="s">
        <v>2</v>
      </c>
      <c r="E97" s="12">
        <v>12</v>
      </c>
      <c r="F97" s="13">
        <v>61361</v>
      </c>
      <c r="G97" s="8" t="s">
        <v>801</v>
      </c>
      <c r="H97" s="9">
        <v>104</v>
      </c>
      <c r="I97" s="31">
        <v>56</v>
      </c>
      <c r="J97" s="22"/>
      <c r="K97" s="10">
        <f t="shared" si="1"/>
        <v>0</v>
      </c>
    </row>
    <row r="98" spans="1:11" ht="56.25" customHeight="1" x14ac:dyDescent="0.3">
      <c r="A98" s="11"/>
      <c r="B98" s="11" t="s">
        <v>40</v>
      </c>
      <c r="C98" s="56" t="s">
        <v>458</v>
      </c>
      <c r="D98" s="12" t="s">
        <v>2</v>
      </c>
      <c r="E98" s="12">
        <v>24</v>
      </c>
      <c r="F98" s="13">
        <v>61233</v>
      </c>
      <c r="G98" s="8" t="s">
        <v>802</v>
      </c>
      <c r="H98" s="9">
        <v>87</v>
      </c>
      <c r="I98" s="31">
        <v>56</v>
      </c>
      <c r="J98" s="22"/>
      <c r="K98" s="10">
        <f t="shared" si="1"/>
        <v>0</v>
      </c>
    </row>
    <row r="99" spans="1:11" ht="56.25" customHeight="1" x14ac:dyDescent="0.3">
      <c r="A99" s="11"/>
      <c r="B99" s="11" t="s">
        <v>245</v>
      </c>
      <c r="C99" s="56" t="s">
        <v>458</v>
      </c>
      <c r="D99" s="12" t="s">
        <v>235</v>
      </c>
      <c r="E99" s="12">
        <v>24</v>
      </c>
      <c r="F99" s="13">
        <v>61251</v>
      </c>
      <c r="G99" s="8" t="s">
        <v>803</v>
      </c>
      <c r="H99" s="9">
        <v>182</v>
      </c>
      <c r="I99" s="31">
        <v>54</v>
      </c>
      <c r="J99" s="22"/>
      <c r="K99" s="10">
        <f t="shared" si="1"/>
        <v>0</v>
      </c>
    </row>
    <row r="100" spans="1:11" ht="56.25" customHeight="1" x14ac:dyDescent="0.3">
      <c r="A100" s="11"/>
      <c r="B100" s="11" t="s">
        <v>41</v>
      </c>
      <c r="C100" s="56" t="s">
        <v>458</v>
      </c>
      <c r="D100" s="12" t="s">
        <v>10</v>
      </c>
      <c r="E100" s="12">
        <v>12</v>
      </c>
      <c r="F100" s="13">
        <v>61200</v>
      </c>
      <c r="G100" s="8" t="s">
        <v>804</v>
      </c>
      <c r="H100" s="9">
        <v>102</v>
      </c>
      <c r="I100" s="31">
        <v>64</v>
      </c>
      <c r="J100" s="22"/>
      <c r="K100" s="10">
        <f t="shared" si="1"/>
        <v>0</v>
      </c>
    </row>
    <row r="101" spans="1:11" ht="56.25" customHeight="1" x14ac:dyDescent="0.3">
      <c r="A101" s="11"/>
      <c r="B101" s="102" t="s">
        <v>563</v>
      </c>
      <c r="C101" s="56" t="s">
        <v>458</v>
      </c>
      <c r="D101" s="101" t="s">
        <v>420</v>
      </c>
      <c r="E101" s="12">
        <v>12</v>
      </c>
      <c r="F101" s="13">
        <v>61609</v>
      </c>
      <c r="G101" s="8" t="s">
        <v>805</v>
      </c>
      <c r="H101" s="9">
        <v>53</v>
      </c>
      <c r="I101" s="31">
        <v>95</v>
      </c>
      <c r="J101" s="22"/>
      <c r="K101" s="10">
        <f t="shared" ref="K101" si="19">I101*J101</f>
        <v>0</v>
      </c>
    </row>
    <row r="102" spans="1:11" ht="56.25" customHeight="1" x14ac:dyDescent="0.3">
      <c r="A102" s="11"/>
      <c r="B102" s="11" t="s">
        <v>246</v>
      </c>
      <c r="C102" s="56" t="s">
        <v>458</v>
      </c>
      <c r="D102" s="12" t="s">
        <v>2</v>
      </c>
      <c r="E102" s="12">
        <v>12</v>
      </c>
      <c r="F102" s="13">
        <v>61272</v>
      </c>
      <c r="G102" s="8" t="s">
        <v>806</v>
      </c>
      <c r="H102" s="9">
        <v>128</v>
      </c>
      <c r="I102" s="31">
        <v>128</v>
      </c>
      <c r="J102" s="22"/>
      <c r="K102" s="10">
        <f t="shared" si="1"/>
        <v>0</v>
      </c>
    </row>
    <row r="103" spans="1:11" ht="55.5" customHeight="1" x14ac:dyDescent="0.3">
      <c r="A103" s="11"/>
      <c r="B103" s="11" t="s">
        <v>42</v>
      </c>
      <c r="C103" s="56" t="s">
        <v>458</v>
      </c>
      <c r="D103" s="12" t="s">
        <v>2</v>
      </c>
      <c r="E103" s="12">
        <v>24</v>
      </c>
      <c r="F103" s="13">
        <v>61466</v>
      </c>
      <c r="G103" s="8" t="s">
        <v>807</v>
      </c>
      <c r="H103" s="9">
        <v>151</v>
      </c>
      <c r="I103" s="31">
        <v>62</v>
      </c>
      <c r="J103" s="22"/>
      <c r="K103" s="10">
        <f t="shared" si="1"/>
        <v>0</v>
      </c>
    </row>
    <row r="104" spans="1:11" ht="55.5" customHeight="1" x14ac:dyDescent="0.3">
      <c r="A104" s="11"/>
      <c r="B104" s="11" t="s">
        <v>43</v>
      </c>
      <c r="C104" s="56" t="s">
        <v>458</v>
      </c>
      <c r="D104" s="12" t="s">
        <v>2</v>
      </c>
      <c r="E104" s="12">
        <v>24</v>
      </c>
      <c r="F104" s="13">
        <v>61465</v>
      </c>
      <c r="G104" s="8" t="s">
        <v>808</v>
      </c>
      <c r="H104" s="9">
        <v>98</v>
      </c>
      <c r="I104" s="31">
        <v>62</v>
      </c>
      <c r="J104" s="22"/>
      <c r="K104" s="10">
        <f t="shared" si="1"/>
        <v>0</v>
      </c>
    </row>
    <row r="105" spans="1:11" ht="55.5" customHeight="1" x14ac:dyDescent="0.3">
      <c r="A105" s="11"/>
      <c r="B105" s="11" t="s">
        <v>402</v>
      </c>
      <c r="C105" s="56" t="s">
        <v>458</v>
      </c>
      <c r="D105" s="12" t="s">
        <v>403</v>
      </c>
      <c r="E105" s="12">
        <v>12</v>
      </c>
      <c r="F105" s="13">
        <v>61696</v>
      </c>
      <c r="G105" s="8" t="s">
        <v>809</v>
      </c>
      <c r="H105" s="9">
        <v>159</v>
      </c>
      <c r="I105" s="31">
        <v>78</v>
      </c>
      <c r="J105" s="22"/>
      <c r="K105" s="10">
        <f t="shared" si="1"/>
        <v>0</v>
      </c>
    </row>
    <row r="106" spans="1:11" ht="56.25" customHeight="1" x14ac:dyDescent="0.3">
      <c r="A106" s="11"/>
      <c r="B106" s="11" t="s">
        <v>44</v>
      </c>
      <c r="C106" s="56" t="s">
        <v>458</v>
      </c>
      <c r="D106" s="12" t="s">
        <v>2</v>
      </c>
      <c r="E106" s="12">
        <v>12</v>
      </c>
      <c r="F106" s="13">
        <v>6165</v>
      </c>
      <c r="G106" s="8" t="s">
        <v>810</v>
      </c>
      <c r="H106" s="9">
        <v>86</v>
      </c>
      <c r="I106" s="31">
        <v>85</v>
      </c>
      <c r="J106" s="22"/>
      <c r="K106" s="10">
        <f t="shared" si="1"/>
        <v>0</v>
      </c>
    </row>
    <row r="107" spans="1:11" ht="56.25" customHeight="1" x14ac:dyDescent="0.3">
      <c r="A107" s="11"/>
      <c r="B107" s="11" t="s">
        <v>668</v>
      </c>
      <c r="C107" s="56" t="s">
        <v>458</v>
      </c>
      <c r="D107" s="59" t="s">
        <v>10</v>
      </c>
      <c r="E107" s="12">
        <v>12</v>
      </c>
      <c r="F107" s="13">
        <v>61683</v>
      </c>
      <c r="G107" s="8" t="s">
        <v>811</v>
      </c>
      <c r="H107" s="9">
        <v>95</v>
      </c>
      <c r="I107" s="31">
        <v>95</v>
      </c>
      <c r="J107" s="22"/>
      <c r="K107" s="10">
        <f t="shared" ref="K107" si="20">I107*J107</f>
        <v>0</v>
      </c>
    </row>
    <row r="108" spans="1:11" ht="56.25" customHeight="1" x14ac:dyDescent="0.3">
      <c r="A108" s="11"/>
      <c r="B108" s="11" t="s">
        <v>325</v>
      </c>
      <c r="C108" s="56" t="s">
        <v>458</v>
      </c>
      <c r="D108" s="12" t="s">
        <v>8</v>
      </c>
      <c r="E108" s="12">
        <v>12</v>
      </c>
      <c r="F108" s="13">
        <v>61388</v>
      </c>
      <c r="G108" s="8" t="s">
        <v>812</v>
      </c>
      <c r="H108" s="9">
        <v>51</v>
      </c>
      <c r="I108" s="31">
        <v>69</v>
      </c>
      <c r="J108" s="22"/>
      <c r="K108" s="10">
        <f t="shared" si="1"/>
        <v>0</v>
      </c>
    </row>
    <row r="109" spans="1:11" ht="56.25" customHeight="1" x14ac:dyDescent="0.3">
      <c r="A109" s="11"/>
      <c r="B109" s="11" t="s">
        <v>45</v>
      </c>
      <c r="C109" s="56" t="s">
        <v>458</v>
      </c>
      <c r="D109" s="12" t="s">
        <v>2</v>
      </c>
      <c r="E109" s="12">
        <v>12</v>
      </c>
      <c r="F109" s="13">
        <v>61342</v>
      </c>
      <c r="G109" s="8" t="s">
        <v>813</v>
      </c>
      <c r="H109" s="9">
        <v>108</v>
      </c>
      <c r="I109" s="31">
        <v>92</v>
      </c>
      <c r="J109" s="22"/>
      <c r="K109" s="10">
        <f t="shared" si="1"/>
        <v>0</v>
      </c>
    </row>
    <row r="110" spans="1:11" ht="56.25" customHeight="1" x14ac:dyDescent="0.3">
      <c r="A110" s="11"/>
      <c r="B110" s="11" t="s">
        <v>643</v>
      </c>
      <c r="C110" s="56" t="s">
        <v>458</v>
      </c>
      <c r="D110" s="12" t="s">
        <v>642</v>
      </c>
      <c r="E110" s="12">
        <v>12</v>
      </c>
      <c r="F110" s="13">
        <v>61266</v>
      </c>
      <c r="G110" s="8" t="s">
        <v>814</v>
      </c>
      <c r="H110" s="9">
        <v>21</v>
      </c>
      <c r="I110" s="31">
        <v>165</v>
      </c>
      <c r="J110" s="22"/>
      <c r="K110" s="10">
        <f t="shared" ref="K110" si="21">I110*J110</f>
        <v>0</v>
      </c>
    </row>
    <row r="111" spans="1:11" ht="56.25" customHeight="1" x14ac:dyDescent="0.3">
      <c r="A111" s="11"/>
      <c r="B111" s="11" t="s">
        <v>46</v>
      </c>
      <c r="C111" s="56" t="s">
        <v>458</v>
      </c>
      <c r="D111" s="12" t="s">
        <v>2</v>
      </c>
      <c r="E111" s="12">
        <v>12</v>
      </c>
      <c r="F111" s="13">
        <v>61217</v>
      </c>
      <c r="G111" s="8" t="s">
        <v>815</v>
      </c>
      <c r="H111" s="9">
        <v>88</v>
      </c>
      <c r="I111" s="31">
        <v>124</v>
      </c>
      <c r="J111" s="22"/>
      <c r="K111" s="10">
        <f t="shared" si="1"/>
        <v>0</v>
      </c>
    </row>
    <row r="112" spans="1:11" ht="56.25" customHeight="1" x14ac:dyDescent="0.3">
      <c r="A112" s="11"/>
      <c r="B112" s="11" t="s">
        <v>561</v>
      </c>
      <c r="C112" s="56" t="s">
        <v>458</v>
      </c>
      <c r="D112" s="100" t="s">
        <v>2</v>
      </c>
      <c r="E112" s="12">
        <v>12</v>
      </c>
      <c r="F112" s="13">
        <v>61558</v>
      </c>
      <c r="G112" s="8" t="s">
        <v>816</v>
      </c>
      <c r="H112" s="9">
        <v>34</v>
      </c>
      <c r="I112" s="31">
        <v>178</v>
      </c>
      <c r="J112" s="22"/>
      <c r="K112" s="10">
        <f t="shared" ref="K112" si="22">I112*J112</f>
        <v>0</v>
      </c>
    </row>
    <row r="113" spans="1:11" ht="56.25" customHeight="1" x14ac:dyDescent="0.3">
      <c r="A113" s="11"/>
      <c r="B113" s="11" t="s">
        <v>560</v>
      </c>
      <c r="C113" s="56" t="s">
        <v>458</v>
      </c>
      <c r="D113" s="12" t="s">
        <v>2</v>
      </c>
      <c r="E113" s="12">
        <v>12</v>
      </c>
      <c r="F113" s="13">
        <v>61423</v>
      </c>
      <c r="G113" s="8" t="s">
        <v>817</v>
      </c>
      <c r="H113" s="9">
        <v>50</v>
      </c>
      <c r="I113" s="31">
        <v>88</v>
      </c>
      <c r="J113" s="22"/>
      <c r="K113" s="10">
        <f t="shared" ref="K113" si="23">I113*J113</f>
        <v>0</v>
      </c>
    </row>
    <row r="114" spans="1:11" ht="56.25" customHeight="1" x14ac:dyDescent="0.3">
      <c r="A114" s="11"/>
      <c r="B114" s="102" t="s">
        <v>564</v>
      </c>
      <c r="C114" s="56" t="s">
        <v>458</v>
      </c>
      <c r="D114" s="101" t="s">
        <v>8</v>
      </c>
      <c r="E114" s="12">
        <v>12</v>
      </c>
      <c r="F114" s="13">
        <v>61675</v>
      </c>
      <c r="G114" s="8" t="s">
        <v>818</v>
      </c>
      <c r="H114" s="9">
        <v>57</v>
      </c>
      <c r="I114" s="31">
        <v>90</v>
      </c>
      <c r="J114" s="22"/>
      <c r="K114" s="10">
        <f t="shared" ref="K114" si="24">I114*J114</f>
        <v>0</v>
      </c>
    </row>
    <row r="115" spans="1:11" ht="56.25" customHeight="1" x14ac:dyDescent="0.3">
      <c r="A115" s="11"/>
      <c r="B115" s="102" t="s">
        <v>661</v>
      </c>
      <c r="C115" s="56" t="s">
        <v>458</v>
      </c>
      <c r="D115" s="59" t="s">
        <v>2</v>
      </c>
      <c r="E115" s="12">
        <v>12</v>
      </c>
      <c r="F115" s="13">
        <v>61498</v>
      </c>
      <c r="G115" s="8" t="s">
        <v>819</v>
      </c>
      <c r="H115" s="9">
        <v>60</v>
      </c>
      <c r="I115" s="31">
        <v>134</v>
      </c>
      <c r="J115" s="22"/>
      <c r="K115" s="10">
        <f t="shared" ref="K115" si="25">I115*J115</f>
        <v>0</v>
      </c>
    </row>
    <row r="116" spans="1:11" ht="56.25" customHeight="1" x14ac:dyDescent="0.3">
      <c r="A116" s="11"/>
      <c r="B116" s="11" t="s">
        <v>316</v>
      </c>
      <c r="C116" s="56" t="s">
        <v>458</v>
      </c>
      <c r="D116" s="12" t="s">
        <v>2</v>
      </c>
      <c r="E116" s="12">
        <v>12</v>
      </c>
      <c r="F116" s="13">
        <v>61331</v>
      </c>
      <c r="G116" s="8" t="s">
        <v>820</v>
      </c>
      <c r="H116" s="9">
        <v>81</v>
      </c>
      <c r="I116" s="31">
        <v>105</v>
      </c>
      <c r="J116" s="22"/>
      <c r="K116" s="10">
        <f t="shared" si="1"/>
        <v>0</v>
      </c>
    </row>
    <row r="117" spans="1:11" ht="56.25" customHeight="1" x14ac:dyDescent="0.3">
      <c r="A117" s="11"/>
      <c r="B117" s="11" t="s">
        <v>324</v>
      </c>
      <c r="C117" s="56" t="s">
        <v>458</v>
      </c>
      <c r="D117" s="12" t="s">
        <v>2</v>
      </c>
      <c r="E117" s="12">
        <v>12</v>
      </c>
      <c r="F117" s="13">
        <v>61385</v>
      </c>
      <c r="G117" s="8" t="s">
        <v>821</v>
      </c>
      <c r="H117" s="9">
        <v>54</v>
      </c>
      <c r="I117" s="31">
        <v>255</v>
      </c>
      <c r="J117" s="22"/>
      <c r="K117" s="10">
        <f t="shared" si="1"/>
        <v>0</v>
      </c>
    </row>
    <row r="118" spans="1:11" ht="56.25" customHeight="1" x14ac:dyDescent="0.3">
      <c r="A118" s="11"/>
      <c r="B118" s="11" t="s">
        <v>348</v>
      </c>
      <c r="C118" s="56" t="s">
        <v>458</v>
      </c>
      <c r="D118" s="12" t="s">
        <v>3</v>
      </c>
      <c r="E118" s="12">
        <v>12</v>
      </c>
      <c r="F118" s="13">
        <v>61768</v>
      </c>
      <c r="G118" s="8" t="s">
        <v>822</v>
      </c>
      <c r="H118" s="9">
        <v>89</v>
      </c>
      <c r="I118" s="31">
        <v>152</v>
      </c>
      <c r="J118" s="22"/>
      <c r="K118" s="10">
        <f t="shared" si="1"/>
        <v>0</v>
      </c>
    </row>
    <row r="119" spans="1:11" ht="56.25" customHeight="1" x14ac:dyDescent="0.3">
      <c r="A119" s="11"/>
      <c r="B119" s="11" t="s">
        <v>404</v>
      </c>
      <c r="C119" s="56" t="s">
        <v>458</v>
      </c>
      <c r="D119" s="12" t="s">
        <v>2</v>
      </c>
      <c r="E119" s="12">
        <v>12</v>
      </c>
      <c r="F119" s="13">
        <v>61699</v>
      </c>
      <c r="G119" s="8" t="s">
        <v>823</v>
      </c>
      <c r="H119" s="9">
        <v>77</v>
      </c>
      <c r="I119" s="31">
        <v>145</v>
      </c>
      <c r="J119" s="22"/>
      <c r="K119" s="10">
        <f t="shared" si="1"/>
        <v>0</v>
      </c>
    </row>
    <row r="120" spans="1:11" ht="56.25" customHeight="1" x14ac:dyDescent="0.3">
      <c r="A120" s="11"/>
      <c r="B120" s="11" t="s">
        <v>314</v>
      </c>
      <c r="C120" s="56" t="s">
        <v>458</v>
      </c>
      <c r="D120" s="12" t="s">
        <v>10</v>
      </c>
      <c r="E120" s="12">
        <v>12</v>
      </c>
      <c r="F120" s="13">
        <v>61307</v>
      </c>
      <c r="G120" s="8" t="s">
        <v>824</v>
      </c>
      <c r="H120" s="9">
        <v>86</v>
      </c>
      <c r="I120" s="31">
        <v>139</v>
      </c>
      <c r="J120" s="22"/>
      <c r="K120" s="10">
        <f t="shared" si="1"/>
        <v>0</v>
      </c>
    </row>
    <row r="121" spans="1:11" ht="56.25" customHeight="1" x14ac:dyDescent="0.3">
      <c r="A121" s="11"/>
      <c r="B121" s="15" t="s">
        <v>247</v>
      </c>
      <c r="C121" s="56" t="s">
        <v>458</v>
      </c>
      <c r="D121" s="14" t="s">
        <v>10</v>
      </c>
      <c r="E121" s="14">
        <v>12</v>
      </c>
      <c r="F121" s="16">
        <v>61203</v>
      </c>
      <c r="G121" s="8" t="s">
        <v>825</v>
      </c>
      <c r="H121" s="9">
        <v>188</v>
      </c>
      <c r="I121" s="31">
        <v>146</v>
      </c>
      <c r="J121" s="22"/>
      <c r="K121" s="10">
        <f t="shared" si="1"/>
        <v>0</v>
      </c>
    </row>
    <row r="122" spans="1:11" ht="56.25" customHeight="1" x14ac:dyDescent="0.3">
      <c r="A122" s="11"/>
      <c r="B122" s="11" t="s">
        <v>293</v>
      </c>
      <c r="C122" s="56" t="s">
        <v>458</v>
      </c>
      <c r="D122" s="12" t="s">
        <v>2</v>
      </c>
      <c r="E122" s="12">
        <v>12</v>
      </c>
      <c r="F122" s="16">
        <v>6171</v>
      </c>
      <c r="G122" s="8" t="s">
        <v>826</v>
      </c>
      <c r="H122" s="9">
        <v>74</v>
      </c>
      <c r="I122" s="31">
        <v>99</v>
      </c>
      <c r="J122" s="22"/>
      <c r="K122" s="10">
        <f t="shared" si="1"/>
        <v>0</v>
      </c>
    </row>
    <row r="123" spans="1:11" ht="56.25" customHeight="1" x14ac:dyDescent="0.3">
      <c r="A123" s="11"/>
      <c r="B123" s="15" t="s">
        <v>47</v>
      </c>
      <c r="C123" s="56" t="s">
        <v>458</v>
      </c>
      <c r="D123" s="14" t="s">
        <v>10</v>
      </c>
      <c r="E123" s="14">
        <v>12</v>
      </c>
      <c r="F123" s="16">
        <v>61664</v>
      </c>
      <c r="G123" s="8" t="s">
        <v>827</v>
      </c>
      <c r="H123" s="9">
        <v>138</v>
      </c>
      <c r="I123" s="31">
        <v>118</v>
      </c>
      <c r="J123" s="22"/>
      <c r="K123" s="10">
        <f t="shared" si="1"/>
        <v>0</v>
      </c>
    </row>
    <row r="124" spans="1:11" ht="56.25" customHeight="1" x14ac:dyDescent="0.3">
      <c r="A124" s="11"/>
      <c r="B124" s="11" t="s">
        <v>405</v>
      </c>
      <c r="C124" s="56" t="s">
        <v>458</v>
      </c>
      <c r="D124" s="12" t="s">
        <v>2</v>
      </c>
      <c r="E124" s="14">
        <v>12</v>
      </c>
      <c r="F124" s="16">
        <v>61151</v>
      </c>
      <c r="G124" s="8" t="s">
        <v>828</v>
      </c>
      <c r="H124" s="9">
        <v>45</v>
      </c>
      <c r="I124" s="31">
        <v>224</v>
      </c>
      <c r="J124" s="22"/>
      <c r="K124" s="10">
        <f t="shared" si="1"/>
        <v>0</v>
      </c>
    </row>
    <row r="125" spans="1:11" ht="56.25" customHeight="1" x14ac:dyDescent="0.3">
      <c r="A125" s="11"/>
      <c r="B125" s="11" t="s">
        <v>515</v>
      </c>
      <c r="C125" s="56" t="s">
        <v>458</v>
      </c>
      <c r="D125" s="12" t="s">
        <v>516</v>
      </c>
      <c r="E125" s="14">
        <v>150</v>
      </c>
      <c r="F125" s="16">
        <v>61145</v>
      </c>
      <c r="G125" s="8" t="s">
        <v>829</v>
      </c>
      <c r="H125" s="9">
        <v>104</v>
      </c>
      <c r="I125" s="31">
        <v>139</v>
      </c>
      <c r="J125" s="22"/>
      <c r="K125" s="10">
        <f t="shared" ref="K125" si="26">I125*J125</f>
        <v>0</v>
      </c>
    </row>
    <row r="126" spans="1:11" ht="56.25" customHeight="1" x14ac:dyDescent="0.3">
      <c r="A126" s="11"/>
      <c r="B126" s="11" t="s">
        <v>338</v>
      </c>
      <c r="C126" s="56" t="s">
        <v>458</v>
      </c>
      <c r="D126" s="12" t="s">
        <v>2</v>
      </c>
      <c r="E126" s="12">
        <v>12</v>
      </c>
      <c r="F126" s="16">
        <v>61533</v>
      </c>
      <c r="G126" s="8" t="s">
        <v>830</v>
      </c>
      <c r="H126" s="9">
        <v>58</v>
      </c>
      <c r="I126" s="31">
        <v>239</v>
      </c>
      <c r="J126" s="22"/>
      <c r="K126" s="10">
        <f t="shared" si="1"/>
        <v>0</v>
      </c>
    </row>
    <row r="127" spans="1:11" ht="56.25" customHeight="1" x14ac:dyDescent="0.3">
      <c r="A127" s="11"/>
      <c r="B127" s="11" t="s">
        <v>339</v>
      </c>
      <c r="C127" s="56" t="s">
        <v>458</v>
      </c>
      <c r="D127" s="12" t="s">
        <v>2</v>
      </c>
      <c r="E127" s="12">
        <v>12</v>
      </c>
      <c r="F127" s="16">
        <v>61535</v>
      </c>
      <c r="G127" s="8" t="s">
        <v>831</v>
      </c>
      <c r="H127" s="9">
        <v>59</v>
      </c>
      <c r="I127" s="31">
        <v>239</v>
      </c>
      <c r="J127" s="22"/>
      <c r="K127" s="10">
        <f t="shared" si="1"/>
        <v>0</v>
      </c>
    </row>
    <row r="128" spans="1:11" ht="56.25" customHeight="1" x14ac:dyDescent="0.3">
      <c r="A128" s="11"/>
      <c r="B128" s="11" t="s">
        <v>406</v>
      </c>
      <c r="C128" s="56" t="s">
        <v>458</v>
      </c>
      <c r="D128" s="12" t="s">
        <v>2</v>
      </c>
      <c r="E128" s="12">
        <v>12</v>
      </c>
      <c r="F128" s="16">
        <v>61534</v>
      </c>
      <c r="G128" s="8" t="s">
        <v>832</v>
      </c>
      <c r="H128" s="9">
        <v>60</v>
      </c>
      <c r="I128" s="31">
        <v>188</v>
      </c>
      <c r="J128" s="22"/>
      <c r="K128" s="10">
        <f t="shared" si="1"/>
        <v>0</v>
      </c>
    </row>
    <row r="129" spans="1:11" ht="56.25" customHeight="1" x14ac:dyDescent="0.3">
      <c r="A129" s="11"/>
      <c r="B129" s="11" t="s">
        <v>248</v>
      </c>
      <c r="C129" s="56" t="s">
        <v>458</v>
      </c>
      <c r="D129" s="12" t="s">
        <v>235</v>
      </c>
      <c r="E129" s="12">
        <v>12</v>
      </c>
      <c r="F129" s="13">
        <v>61285</v>
      </c>
      <c r="G129" s="8" t="s">
        <v>833</v>
      </c>
      <c r="H129" s="9">
        <v>93</v>
      </c>
      <c r="I129" s="31">
        <v>189</v>
      </c>
      <c r="J129" s="22"/>
      <c r="K129" s="10">
        <f t="shared" si="1"/>
        <v>0</v>
      </c>
    </row>
    <row r="130" spans="1:11" ht="56.25" customHeight="1" x14ac:dyDescent="0.3">
      <c r="A130" s="11"/>
      <c r="B130" s="11" t="s">
        <v>249</v>
      </c>
      <c r="C130" s="56" t="s">
        <v>458</v>
      </c>
      <c r="D130" s="12" t="s">
        <v>235</v>
      </c>
      <c r="E130" s="12">
        <v>12</v>
      </c>
      <c r="F130" s="13">
        <v>61249</v>
      </c>
      <c r="G130" s="8" t="s">
        <v>834</v>
      </c>
      <c r="H130" s="9">
        <v>64</v>
      </c>
      <c r="I130" s="31">
        <v>162</v>
      </c>
      <c r="J130" s="22"/>
      <c r="K130" s="10">
        <f t="shared" si="1"/>
        <v>0</v>
      </c>
    </row>
    <row r="131" spans="1:11" ht="56.25" customHeight="1" x14ac:dyDescent="0.3">
      <c r="A131" s="11"/>
      <c r="B131" s="11" t="s">
        <v>48</v>
      </c>
      <c r="C131" s="56" t="s">
        <v>458</v>
      </c>
      <c r="D131" s="12" t="s">
        <v>2</v>
      </c>
      <c r="E131" s="12">
        <v>12</v>
      </c>
      <c r="F131" s="13">
        <v>61224</v>
      </c>
      <c r="G131" s="8" t="s">
        <v>835</v>
      </c>
      <c r="H131" s="9">
        <v>180</v>
      </c>
      <c r="I131" s="31">
        <v>149</v>
      </c>
      <c r="J131" s="22"/>
      <c r="K131" s="10">
        <f t="shared" si="1"/>
        <v>0</v>
      </c>
    </row>
    <row r="132" spans="1:11" ht="56.25" customHeight="1" x14ac:dyDescent="0.3">
      <c r="A132" s="11"/>
      <c r="B132" s="11" t="s">
        <v>566</v>
      </c>
      <c r="C132" s="56" t="s">
        <v>458</v>
      </c>
      <c r="D132" s="101" t="s">
        <v>403</v>
      </c>
      <c r="E132" s="12">
        <v>12</v>
      </c>
      <c r="F132" s="13">
        <v>61715</v>
      </c>
      <c r="G132" s="8" t="s">
        <v>836</v>
      </c>
      <c r="H132" s="9">
        <v>53</v>
      </c>
      <c r="I132" s="31">
        <v>178</v>
      </c>
      <c r="J132" s="22"/>
      <c r="K132" s="10">
        <f t="shared" ref="K132" si="27">I132*J132</f>
        <v>0</v>
      </c>
    </row>
    <row r="133" spans="1:11" ht="56.25" customHeight="1" x14ac:dyDescent="0.3">
      <c r="A133" s="11"/>
      <c r="B133" s="17" t="s">
        <v>283</v>
      </c>
      <c r="C133" s="56" t="s">
        <v>458</v>
      </c>
      <c r="D133" s="18" t="s">
        <v>2</v>
      </c>
      <c r="E133" s="18">
        <v>12</v>
      </c>
      <c r="F133" s="13">
        <v>61813</v>
      </c>
      <c r="G133" s="8" t="s">
        <v>837</v>
      </c>
      <c r="H133" s="9">
        <v>84</v>
      </c>
      <c r="I133" s="31">
        <v>179</v>
      </c>
      <c r="J133" s="22"/>
      <c r="K133" s="10">
        <f t="shared" ref="K133" si="28">I133*J133</f>
        <v>0</v>
      </c>
    </row>
    <row r="134" spans="1:11" ht="56.25" customHeight="1" x14ac:dyDescent="0.3">
      <c r="A134" s="11"/>
      <c r="B134" s="17" t="s">
        <v>633</v>
      </c>
      <c r="C134" s="56" t="s">
        <v>458</v>
      </c>
      <c r="D134" s="12" t="s">
        <v>634</v>
      </c>
      <c r="E134" s="18">
        <v>12</v>
      </c>
      <c r="F134" s="13">
        <v>61147</v>
      </c>
      <c r="G134" s="8" t="s">
        <v>838</v>
      </c>
      <c r="H134" s="9">
        <v>89</v>
      </c>
      <c r="I134" s="31">
        <v>182</v>
      </c>
      <c r="J134" s="22"/>
      <c r="K134" s="10">
        <f t="shared" ref="K134" si="29">I134*J134</f>
        <v>0</v>
      </c>
    </row>
    <row r="135" spans="1:11" ht="56.25" customHeight="1" x14ac:dyDescent="0.3">
      <c r="A135" s="11"/>
      <c r="B135" s="11" t="s">
        <v>49</v>
      </c>
      <c r="C135" s="56" t="s">
        <v>458</v>
      </c>
      <c r="D135" s="12" t="s">
        <v>2</v>
      </c>
      <c r="E135" s="12">
        <v>12</v>
      </c>
      <c r="F135" s="13">
        <v>6179</v>
      </c>
      <c r="G135" s="8" t="s">
        <v>839</v>
      </c>
      <c r="H135" s="9">
        <v>172</v>
      </c>
      <c r="I135" s="31">
        <v>172</v>
      </c>
      <c r="J135" s="22"/>
      <c r="K135" s="10">
        <f t="shared" si="1"/>
        <v>0</v>
      </c>
    </row>
    <row r="136" spans="1:11" ht="56.25" customHeight="1" x14ac:dyDescent="0.3">
      <c r="A136" s="11"/>
      <c r="B136" s="11" t="s">
        <v>520</v>
      </c>
      <c r="C136" s="56" t="s">
        <v>458</v>
      </c>
      <c r="D136" s="12" t="s">
        <v>516</v>
      </c>
      <c r="E136" s="12"/>
      <c r="F136" s="13">
        <v>61294</v>
      </c>
      <c r="G136" s="8" t="s">
        <v>785</v>
      </c>
      <c r="H136" s="9">
        <v>100</v>
      </c>
      <c r="I136" s="31">
        <v>158</v>
      </c>
      <c r="J136" s="22"/>
      <c r="K136" s="10">
        <f t="shared" ref="K136" si="30">I136*J136</f>
        <v>0</v>
      </c>
    </row>
    <row r="137" spans="1:11" ht="56.25" customHeight="1" x14ac:dyDescent="0.3">
      <c r="A137" s="11"/>
      <c r="B137" s="11" t="s">
        <v>635</v>
      </c>
      <c r="C137" s="56" t="s">
        <v>458</v>
      </c>
      <c r="D137" s="12" t="s">
        <v>302</v>
      </c>
      <c r="E137" s="12">
        <v>12</v>
      </c>
      <c r="F137" s="13">
        <v>61148</v>
      </c>
      <c r="G137" s="8" t="s">
        <v>840</v>
      </c>
      <c r="H137" s="9">
        <v>90</v>
      </c>
      <c r="I137" s="31">
        <v>179</v>
      </c>
      <c r="J137" s="22"/>
      <c r="K137" s="10">
        <f t="shared" ref="K137" si="31">I137*J137</f>
        <v>0</v>
      </c>
    </row>
    <row r="138" spans="1:11" ht="56.25" customHeight="1" x14ac:dyDescent="0.3">
      <c r="A138" s="11"/>
      <c r="B138" s="11" t="s">
        <v>407</v>
      </c>
      <c r="C138" s="56" t="s">
        <v>458</v>
      </c>
      <c r="D138" s="12" t="s">
        <v>10</v>
      </c>
      <c r="E138" s="12">
        <v>12</v>
      </c>
      <c r="F138" s="13">
        <v>61396</v>
      </c>
      <c r="G138" s="8" t="s">
        <v>841</v>
      </c>
      <c r="H138" s="9">
        <v>82</v>
      </c>
      <c r="I138" s="31">
        <v>169</v>
      </c>
      <c r="J138" s="22"/>
      <c r="K138" s="10">
        <f t="shared" si="1"/>
        <v>0</v>
      </c>
    </row>
    <row r="139" spans="1:11" ht="56.25" customHeight="1" x14ac:dyDescent="0.3">
      <c r="A139" s="11"/>
      <c r="B139" s="11" t="s">
        <v>250</v>
      </c>
      <c r="C139" s="56" t="s">
        <v>458</v>
      </c>
      <c r="D139" s="12" t="s">
        <v>235</v>
      </c>
      <c r="E139" s="12">
        <v>12</v>
      </c>
      <c r="F139" s="13">
        <v>61286</v>
      </c>
      <c r="G139" s="8" t="s">
        <v>842</v>
      </c>
      <c r="H139" s="9">
        <v>155</v>
      </c>
      <c r="I139" s="31">
        <v>178</v>
      </c>
      <c r="J139" s="22"/>
      <c r="K139" s="10">
        <f t="shared" si="1"/>
        <v>0</v>
      </c>
    </row>
    <row r="140" spans="1:11" ht="56.25" customHeight="1" x14ac:dyDescent="0.3">
      <c r="A140" s="11"/>
      <c r="B140" s="11" t="s">
        <v>408</v>
      </c>
      <c r="C140" s="56" t="s">
        <v>458</v>
      </c>
      <c r="D140" s="12" t="s">
        <v>8</v>
      </c>
      <c r="E140" s="12">
        <v>12</v>
      </c>
      <c r="F140" s="13">
        <v>61499</v>
      </c>
      <c r="G140" s="8" t="s">
        <v>843</v>
      </c>
      <c r="H140" s="9">
        <v>141</v>
      </c>
      <c r="I140" s="31">
        <v>180</v>
      </c>
      <c r="J140" s="22"/>
      <c r="K140" s="10">
        <f t="shared" si="1"/>
        <v>0</v>
      </c>
    </row>
    <row r="141" spans="1:11" ht="56.25" customHeight="1" x14ac:dyDescent="0.3">
      <c r="A141" s="11"/>
      <c r="B141" s="11" t="s">
        <v>125</v>
      </c>
      <c r="C141" s="56" t="s">
        <v>458</v>
      </c>
      <c r="D141" s="12" t="s">
        <v>3</v>
      </c>
      <c r="E141" s="12">
        <v>12</v>
      </c>
      <c r="F141" s="13">
        <v>61500</v>
      </c>
      <c r="G141" s="8" t="s">
        <v>844</v>
      </c>
      <c r="H141" s="9">
        <v>343</v>
      </c>
      <c r="I141" s="31">
        <v>169</v>
      </c>
      <c r="J141" s="22"/>
      <c r="K141" s="10">
        <f t="shared" si="1"/>
        <v>0</v>
      </c>
    </row>
    <row r="142" spans="1:11" ht="56.25" customHeight="1" x14ac:dyDescent="0.3">
      <c r="A142" s="11"/>
      <c r="B142" s="11" t="s">
        <v>50</v>
      </c>
      <c r="C142" s="56" t="s">
        <v>458</v>
      </c>
      <c r="D142" s="12" t="s">
        <v>2</v>
      </c>
      <c r="E142" s="12">
        <v>120</v>
      </c>
      <c r="F142" s="13">
        <v>61108</v>
      </c>
      <c r="G142" s="8" t="s">
        <v>845</v>
      </c>
      <c r="H142" s="9">
        <v>411</v>
      </c>
      <c r="I142" s="31">
        <v>15</v>
      </c>
      <c r="J142" s="22"/>
      <c r="K142" s="10">
        <f t="shared" si="1"/>
        <v>0</v>
      </c>
    </row>
    <row r="143" spans="1:11" ht="56.25" customHeight="1" x14ac:dyDescent="0.3">
      <c r="A143" s="11"/>
      <c r="B143" s="11" t="s">
        <v>251</v>
      </c>
      <c r="C143" s="56" t="s">
        <v>458</v>
      </c>
      <c r="D143" s="12" t="s">
        <v>252</v>
      </c>
      <c r="E143" s="12">
        <v>300</v>
      </c>
      <c r="F143" s="13">
        <v>6187</v>
      </c>
      <c r="G143" s="8" t="s">
        <v>846</v>
      </c>
      <c r="H143" s="9">
        <v>900</v>
      </c>
      <c r="I143" s="31">
        <v>15</v>
      </c>
      <c r="J143" s="22"/>
      <c r="K143" s="10">
        <f t="shared" ref="K143:K295" si="32">I143*J143</f>
        <v>0</v>
      </c>
    </row>
    <row r="144" spans="1:11" ht="56.25" customHeight="1" x14ac:dyDescent="0.3">
      <c r="A144" s="11"/>
      <c r="B144" s="11" t="s">
        <v>51</v>
      </c>
      <c r="C144" s="56" t="s">
        <v>458</v>
      </c>
      <c r="D144" s="12" t="s">
        <v>3</v>
      </c>
      <c r="E144" s="12">
        <v>120</v>
      </c>
      <c r="F144" s="13">
        <v>61504</v>
      </c>
      <c r="G144" s="8" t="s">
        <v>847</v>
      </c>
      <c r="H144" s="9">
        <v>527</v>
      </c>
      <c r="I144" s="31">
        <v>15</v>
      </c>
      <c r="J144" s="22"/>
      <c r="K144" s="10">
        <f t="shared" si="32"/>
        <v>0</v>
      </c>
    </row>
    <row r="145" spans="1:11" ht="56.25" customHeight="1" x14ac:dyDescent="0.3">
      <c r="A145" s="11"/>
      <c r="B145" s="17" t="s">
        <v>284</v>
      </c>
      <c r="C145" s="56" t="s">
        <v>458</v>
      </c>
      <c r="D145" s="18" t="s">
        <v>10</v>
      </c>
      <c r="E145" s="18">
        <v>120</v>
      </c>
      <c r="F145" s="13">
        <v>61815</v>
      </c>
      <c r="G145" s="8" t="s">
        <v>848</v>
      </c>
      <c r="H145" s="9">
        <v>744</v>
      </c>
      <c r="I145" s="31">
        <v>15</v>
      </c>
      <c r="J145" s="22"/>
      <c r="K145" s="10">
        <f t="shared" ref="K145" si="33">I145*J145</f>
        <v>0</v>
      </c>
    </row>
    <row r="146" spans="1:11" ht="54" customHeight="1" x14ac:dyDescent="0.3">
      <c r="A146" s="11"/>
      <c r="B146" s="11" t="s">
        <v>52</v>
      </c>
      <c r="C146" s="56" t="s">
        <v>458</v>
      </c>
      <c r="D146" s="12" t="s">
        <v>2</v>
      </c>
      <c r="E146" s="12">
        <v>60</v>
      </c>
      <c r="F146" s="14" t="s">
        <v>213</v>
      </c>
      <c r="G146" s="8" t="s">
        <v>849</v>
      </c>
      <c r="H146" s="9">
        <v>347</v>
      </c>
      <c r="I146" s="31">
        <v>46</v>
      </c>
      <c r="J146" s="22"/>
      <c r="K146" s="10">
        <f t="shared" si="32"/>
        <v>0</v>
      </c>
    </row>
    <row r="147" spans="1:11" ht="54" customHeight="1" x14ac:dyDescent="0.3">
      <c r="A147" s="11"/>
      <c r="B147" s="11" t="s">
        <v>53</v>
      </c>
      <c r="C147" s="56" t="s">
        <v>458</v>
      </c>
      <c r="D147" s="12" t="s">
        <v>2</v>
      </c>
      <c r="E147" s="12">
        <v>60</v>
      </c>
      <c r="F147" s="14" t="s">
        <v>215</v>
      </c>
      <c r="G147" s="8" t="s">
        <v>850</v>
      </c>
      <c r="H147" s="9">
        <v>439</v>
      </c>
      <c r="I147" s="31">
        <v>46</v>
      </c>
      <c r="J147" s="22"/>
      <c r="K147" s="10">
        <f t="shared" si="32"/>
        <v>0</v>
      </c>
    </row>
    <row r="148" spans="1:11" ht="54" customHeight="1" x14ac:dyDescent="0.3">
      <c r="A148" s="11"/>
      <c r="B148" s="11" t="s">
        <v>54</v>
      </c>
      <c r="C148" s="56" t="s">
        <v>458</v>
      </c>
      <c r="D148" s="12" t="s">
        <v>2</v>
      </c>
      <c r="E148" s="12">
        <v>60</v>
      </c>
      <c r="F148" s="14" t="s">
        <v>214</v>
      </c>
      <c r="G148" s="8" t="s">
        <v>851</v>
      </c>
      <c r="H148" s="9">
        <v>231</v>
      </c>
      <c r="I148" s="31">
        <v>46</v>
      </c>
      <c r="J148" s="22"/>
      <c r="K148" s="10">
        <f t="shared" si="32"/>
        <v>0</v>
      </c>
    </row>
    <row r="149" spans="1:11" ht="50.4" customHeight="1" x14ac:dyDescent="0.3">
      <c r="A149" s="11"/>
      <c r="B149" s="11" t="s">
        <v>55</v>
      </c>
      <c r="C149" s="56" t="s">
        <v>458</v>
      </c>
      <c r="D149" s="12" t="s">
        <v>2</v>
      </c>
      <c r="E149" s="12">
        <v>60</v>
      </c>
      <c r="F149" s="14" t="s">
        <v>216</v>
      </c>
      <c r="G149" s="8" t="s">
        <v>852</v>
      </c>
      <c r="H149" s="9">
        <v>458</v>
      </c>
      <c r="I149" s="31">
        <v>46</v>
      </c>
      <c r="J149" s="22"/>
      <c r="K149" s="10">
        <f t="shared" si="32"/>
        <v>0</v>
      </c>
    </row>
    <row r="150" spans="1:11" ht="56.4" customHeight="1" x14ac:dyDescent="0.3">
      <c r="A150" s="11"/>
      <c r="B150" s="11" t="s">
        <v>56</v>
      </c>
      <c r="C150" s="56" t="s">
        <v>458</v>
      </c>
      <c r="D150" s="12" t="s">
        <v>2</v>
      </c>
      <c r="E150" s="12">
        <v>60</v>
      </c>
      <c r="F150" s="14" t="s">
        <v>218</v>
      </c>
      <c r="G150" s="8" t="s">
        <v>853</v>
      </c>
      <c r="H150" s="9">
        <v>383</v>
      </c>
      <c r="I150" s="31">
        <v>32</v>
      </c>
      <c r="J150" s="22"/>
      <c r="K150" s="10">
        <f t="shared" si="32"/>
        <v>0</v>
      </c>
    </row>
    <row r="151" spans="1:11" ht="56.4" customHeight="1" x14ac:dyDescent="0.3">
      <c r="A151" s="11"/>
      <c r="B151" s="11" t="s">
        <v>57</v>
      </c>
      <c r="C151" s="56" t="s">
        <v>458</v>
      </c>
      <c r="D151" s="12" t="s">
        <v>2</v>
      </c>
      <c r="E151" s="12">
        <v>60</v>
      </c>
      <c r="F151" s="14" t="s">
        <v>217</v>
      </c>
      <c r="G151" s="8" t="s">
        <v>854</v>
      </c>
      <c r="H151" s="9">
        <v>597</v>
      </c>
      <c r="I151" s="31">
        <v>32</v>
      </c>
      <c r="J151" s="22"/>
      <c r="K151" s="10">
        <f t="shared" si="32"/>
        <v>0</v>
      </c>
    </row>
    <row r="152" spans="1:11" ht="54.9" customHeight="1" x14ac:dyDescent="0.3">
      <c r="A152" s="11"/>
      <c r="B152" s="11" t="s">
        <v>58</v>
      </c>
      <c r="C152" s="56" t="s">
        <v>458</v>
      </c>
      <c r="D152" s="12" t="s">
        <v>2</v>
      </c>
      <c r="E152" s="12">
        <v>60</v>
      </c>
      <c r="F152" s="14" t="s">
        <v>219</v>
      </c>
      <c r="G152" s="8" t="s">
        <v>855</v>
      </c>
      <c r="H152" s="9">
        <v>64</v>
      </c>
      <c r="I152" s="31">
        <v>24</v>
      </c>
      <c r="J152" s="22"/>
      <c r="K152" s="10">
        <f t="shared" si="32"/>
        <v>0</v>
      </c>
    </row>
    <row r="153" spans="1:11" ht="56.25" customHeight="1" x14ac:dyDescent="0.3">
      <c r="A153" s="11"/>
      <c r="B153" s="11" t="s">
        <v>59</v>
      </c>
      <c r="C153" s="56" t="s">
        <v>458</v>
      </c>
      <c r="D153" s="12" t="s">
        <v>2</v>
      </c>
      <c r="E153" s="12">
        <v>50</v>
      </c>
      <c r="F153" s="13">
        <v>6151</v>
      </c>
      <c r="G153" s="8" t="s">
        <v>856</v>
      </c>
      <c r="H153" s="9">
        <v>381</v>
      </c>
      <c r="I153" s="31">
        <v>32</v>
      </c>
      <c r="J153" s="22"/>
      <c r="K153" s="10">
        <f t="shared" si="32"/>
        <v>0</v>
      </c>
    </row>
    <row r="154" spans="1:11" ht="56.25" customHeight="1" x14ac:dyDescent="0.3">
      <c r="A154" s="11"/>
      <c r="B154" s="58" t="s">
        <v>517</v>
      </c>
      <c r="C154" s="60" t="s">
        <v>458</v>
      </c>
      <c r="D154" s="59" t="s">
        <v>516</v>
      </c>
      <c r="E154" s="12">
        <v>60</v>
      </c>
      <c r="F154" s="13">
        <v>61158</v>
      </c>
      <c r="G154" s="8" t="s">
        <v>857</v>
      </c>
      <c r="H154" s="9">
        <v>646</v>
      </c>
      <c r="I154" s="31">
        <v>28</v>
      </c>
      <c r="J154" s="22"/>
      <c r="K154" s="10">
        <f t="shared" ref="K154" si="34">I154*J154</f>
        <v>0</v>
      </c>
    </row>
    <row r="155" spans="1:11" ht="56.25" customHeight="1" x14ac:dyDescent="0.3">
      <c r="A155" s="11"/>
      <c r="B155" s="11" t="s">
        <v>60</v>
      </c>
      <c r="C155" s="56" t="s">
        <v>458</v>
      </c>
      <c r="D155" s="12" t="s">
        <v>2</v>
      </c>
      <c r="E155" s="12">
        <v>60</v>
      </c>
      <c r="F155" s="13">
        <v>61390</v>
      </c>
      <c r="G155" s="8" t="s">
        <v>858</v>
      </c>
      <c r="H155" s="9">
        <v>751</v>
      </c>
      <c r="I155" s="31">
        <v>30</v>
      </c>
      <c r="J155" s="22"/>
      <c r="K155" s="10">
        <f t="shared" si="32"/>
        <v>0</v>
      </c>
    </row>
    <row r="156" spans="1:11" ht="56.25" customHeight="1" x14ac:dyDescent="0.3">
      <c r="A156" s="11"/>
      <c r="B156" s="11" t="s">
        <v>61</v>
      </c>
      <c r="C156" s="56" t="s">
        <v>458</v>
      </c>
      <c r="D156" s="12" t="s">
        <v>2</v>
      </c>
      <c r="E156" s="12">
        <v>90</v>
      </c>
      <c r="F156" s="13">
        <v>61550</v>
      </c>
      <c r="G156" s="8" t="s">
        <v>859</v>
      </c>
      <c r="H156" s="9">
        <v>0</v>
      </c>
      <c r="I156" s="31">
        <v>25</v>
      </c>
      <c r="J156" s="22"/>
      <c r="K156" s="10">
        <f t="shared" si="32"/>
        <v>0</v>
      </c>
    </row>
    <row r="157" spans="1:11" ht="56.25" customHeight="1" x14ac:dyDescent="0.3">
      <c r="A157" s="11"/>
      <c r="B157" s="11" t="s">
        <v>343</v>
      </c>
      <c r="C157" s="56" t="s">
        <v>458</v>
      </c>
      <c r="D157" s="12" t="s">
        <v>252</v>
      </c>
      <c r="E157" s="12">
        <v>50</v>
      </c>
      <c r="F157" s="13">
        <v>61596</v>
      </c>
      <c r="G157" s="8" t="s">
        <v>860</v>
      </c>
      <c r="H157" s="9">
        <v>183</v>
      </c>
      <c r="I157" s="31">
        <v>84</v>
      </c>
      <c r="J157" s="22"/>
      <c r="K157" s="10">
        <f t="shared" si="32"/>
        <v>0</v>
      </c>
    </row>
    <row r="158" spans="1:11" ht="56.25" customHeight="1" x14ac:dyDescent="0.3">
      <c r="A158" s="11"/>
      <c r="B158" s="11" t="s">
        <v>522</v>
      </c>
      <c r="C158" s="56" t="s">
        <v>458</v>
      </c>
      <c r="D158" s="12"/>
      <c r="E158" s="12">
        <v>50</v>
      </c>
      <c r="F158" s="13">
        <v>61697</v>
      </c>
      <c r="G158" s="8">
        <v>0</v>
      </c>
      <c r="H158" s="9">
        <v>185</v>
      </c>
      <c r="I158" s="31">
        <v>49</v>
      </c>
      <c r="J158" s="22"/>
      <c r="K158" s="10">
        <f t="shared" ref="K158:K159" si="35">I158*J158</f>
        <v>0</v>
      </c>
    </row>
    <row r="159" spans="1:11" ht="56.25" customHeight="1" x14ac:dyDescent="0.3">
      <c r="A159" s="11"/>
      <c r="B159" s="11" t="s">
        <v>523</v>
      </c>
      <c r="C159" s="56" t="s">
        <v>458</v>
      </c>
      <c r="D159" s="12"/>
      <c r="E159" s="12">
        <v>50</v>
      </c>
      <c r="F159" s="13">
        <v>61573</v>
      </c>
      <c r="G159" s="8">
        <v>0</v>
      </c>
      <c r="H159" s="9">
        <v>63</v>
      </c>
      <c r="I159" s="31">
        <v>77</v>
      </c>
      <c r="J159" s="22"/>
      <c r="K159" s="10">
        <f t="shared" si="35"/>
        <v>0</v>
      </c>
    </row>
    <row r="160" spans="1:11" ht="56.25" customHeight="1" x14ac:dyDescent="0.3">
      <c r="A160" s="11"/>
      <c r="B160" s="11" t="s">
        <v>289</v>
      </c>
      <c r="C160" s="56" t="s">
        <v>458</v>
      </c>
      <c r="D160" s="12" t="s">
        <v>2</v>
      </c>
      <c r="E160" s="12">
        <v>30</v>
      </c>
      <c r="F160" s="13">
        <v>6137</v>
      </c>
      <c r="G160" s="8" t="s">
        <v>861</v>
      </c>
      <c r="H160" s="9">
        <v>171</v>
      </c>
      <c r="I160" s="31">
        <v>62</v>
      </c>
      <c r="J160" s="22"/>
      <c r="K160" s="10">
        <f t="shared" si="32"/>
        <v>0</v>
      </c>
    </row>
    <row r="161" spans="1:11" ht="56.25" customHeight="1" x14ac:dyDescent="0.3">
      <c r="A161" s="11"/>
      <c r="B161" s="11" t="s">
        <v>662</v>
      </c>
      <c r="C161" s="56" t="s">
        <v>458</v>
      </c>
      <c r="D161" s="59" t="s">
        <v>2</v>
      </c>
      <c r="E161" s="12">
        <v>90</v>
      </c>
      <c r="F161" s="13">
        <v>61516</v>
      </c>
      <c r="G161" s="8" t="s">
        <v>862</v>
      </c>
      <c r="H161" s="9">
        <v>157</v>
      </c>
      <c r="I161" s="31">
        <v>26</v>
      </c>
      <c r="J161" s="22"/>
      <c r="K161" s="10">
        <f t="shared" ref="K161" si="36">I161*J161</f>
        <v>0</v>
      </c>
    </row>
    <row r="162" spans="1:11" ht="56.25" customHeight="1" x14ac:dyDescent="0.3">
      <c r="A162" s="11"/>
      <c r="B162" s="11" t="s">
        <v>583</v>
      </c>
      <c r="C162" s="56" t="s">
        <v>458</v>
      </c>
      <c r="D162" s="59" t="s">
        <v>2</v>
      </c>
      <c r="E162" s="12">
        <v>60</v>
      </c>
      <c r="F162" s="13">
        <v>61848</v>
      </c>
      <c r="G162" s="8" t="s">
        <v>863</v>
      </c>
      <c r="H162" s="9">
        <v>224</v>
      </c>
      <c r="I162" s="31">
        <v>42</v>
      </c>
      <c r="J162" s="22"/>
      <c r="K162" s="10">
        <f t="shared" ref="K162" si="37">I162*J162</f>
        <v>0</v>
      </c>
    </row>
    <row r="163" spans="1:11" ht="56.25" customHeight="1" x14ac:dyDescent="0.3">
      <c r="A163" s="11"/>
      <c r="B163" s="11" t="s">
        <v>62</v>
      </c>
      <c r="C163" s="56" t="s">
        <v>458</v>
      </c>
      <c r="D163" s="12" t="s">
        <v>2</v>
      </c>
      <c r="E163" s="12">
        <v>90</v>
      </c>
      <c r="F163" s="13">
        <v>61549</v>
      </c>
      <c r="G163" s="8" t="s">
        <v>864</v>
      </c>
      <c r="H163" s="9">
        <v>921</v>
      </c>
      <c r="I163" s="31">
        <v>25</v>
      </c>
      <c r="J163" s="22"/>
      <c r="K163" s="10">
        <f t="shared" si="32"/>
        <v>0</v>
      </c>
    </row>
    <row r="164" spans="1:11" ht="56.25" customHeight="1" x14ac:dyDescent="0.3">
      <c r="A164" s="11"/>
      <c r="B164" s="11" t="s">
        <v>63</v>
      </c>
      <c r="C164" s="56" t="s">
        <v>458</v>
      </c>
      <c r="D164" s="12" t="s">
        <v>2</v>
      </c>
      <c r="E164" s="12">
        <v>90</v>
      </c>
      <c r="F164" s="13">
        <v>61548</v>
      </c>
      <c r="G164" s="8" t="s">
        <v>865</v>
      </c>
      <c r="H164" s="9">
        <v>912</v>
      </c>
      <c r="I164" s="31">
        <v>25</v>
      </c>
      <c r="J164" s="22"/>
      <c r="K164" s="10">
        <f t="shared" si="32"/>
        <v>0</v>
      </c>
    </row>
    <row r="165" spans="1:11" ht="56.25" customHeight="1" x14ac:dyDescent="0.3">
      <c r="A165" s="11"/>
      <c r="B165" s="11" t="s">
        <v>64</v>
      </c>
      <c r="C165" s="56" t="s">
        <v>458</v>
      </c>
      <c r="D165" s="12" t="s">
        <v>2</v>
      </c>
      <c r="E165" s="12">
        <v>60</v>
      </c>
      <c r="F165" s="13">
        <v>61650</v>
      </c>
      <c r="G165" s="8" t="s">
        <v>866</v>
      </c>
      <c r="H165" s="9">
        <v>138</v>
      </c>
      <c r="I165" s="31">
        <v>29</v>
      </c>
      <c r="J165" s="22"/>
      <c r="K165" s="10">
        <f t="shared" si="32"/>
        <v>0</v>
      </c>
    </row>
    <row r="166" spans="1:11" ht="56.25" customHeight="1" x14ac:dyDescent="0.3">
      <c r="A166" s="11"/>
      <c r="B166" s="11" t="s">
        <v>65</v>
      </c>
      <c r="C166" s="56" t="s">
        <v>458</v>
      </c>
      <c r="D166" s="12" t="s">
        <v>2</v>
      </c>
      <c r="E166" s="12">
        <v>60</v>
      </c>
      <c r="F166" s="13">
        <v>61511</v>
      </c>
      <c r="G166" s="8" t="s">
        <v>867</v>
      </c>
      <c r="H166" s="9">
        <v>757</v>
      </c>
      <c r="I166" s="31">
        <v>42</v>
      </c>
      <c r="J166" s="22"/>
      <c r="K166" s="10">
        <f t="shared" si="32"/>
        <v>0</v>
      </c>
    </row>
    <row r="167" spans="1:11" ht="56.25" customHeight="1" x14ac:dyDescent="0.3">
      <c r="A167" s="11"/>
      <c r="B167" s="11" t="s">
        <v>349</v>
      </c>
      <c r="C167" s="56" t="s">
        <v>458</v>
      </c>
      <c r="D167" s="12" t="s">
        <v>2</v>
      </c>
      <c r="E167" s="12">
        <v>90</v>
      </c>
      <c r="F167" s="13">
        <v>61769</v>
      </c>
      <c r="G167" s="8" t="s">
        <v>868</v>
      </c>
      <c r="H167" s="9">
        <v>488</v>
      </c>
      <c r="I167" s="31">
        <v>26</v>
      </c>
      <c r="J167" s="22"/>
      <c r="K167" s="10">
        <f t="shared" si="32"/>
        <v>0</v>
      </c>
    </row>
    <row r="168" spans="1:11" ht="56.25" customHeight="1" x14ac:dyDescent="0.3">
      <c r="A168" s="11"/>
      <c r="B168" s="11" t="s">
        <v>66</v>
      </c>
      <c r="C168" s="56" t="s">
        <v>458</v>
      </c>
      <c r="D168" s="12" t="s">
        <v>2</v>
      </c>
      <c r="E168" s="12">
        <v>60</v>
      </c>
      <c r="F168" s="12" t="s">
        <v>67</v>
      </c>
      <c r="G168" s="8" t="s">
        <v>869</v>
      </c>
      <c r="H168" s="9">
        <v>533</v>
      </c>
      <c r="I168" s="31">
        <v>25</v>
      </c>
      <c r="J168" s="22"/>
      <c r="K168" s="10">
        <f t="shared" si="32"/>
        <v>0</v>
      </c>
    </row>
    <row r="169" spans="1:11" ht="56.25" customHeight="1" x14ac:dyDescent="0.3">
      <c r="A169" s="11"/>
      <c r="B169" s="11" t="s">
        <v>354</v>
      </c>
      <c r="C169" s="56" t="s">
        <v>458</v>
      </c>
      <c r="D169" s="12" t="s">
        <v>2</v>
      </c>
      <c r="E169" s="12">
        <v>90</v>
      </c>
      <c r="F169" s="12">
        <v>61774</v>
      </c>
      <c r="G169" s="8" t="s">
        <v>870</v>
      </c>
      <c r="H169" s="9">
        <v>522</v>
      </c>
      <c r="I169" s="31">
        <v>26</v>
      </c>
      <c r="J169" s="22"/>
      <c r="K169" s="10">
        <f t="shared" si="32"/>
        <v>0</v>
      </c>
    </row>
    <row r="170" spans="1:11" ht="56.25" customHeight="1" x14ac:dyDescent="0.3">
      <c r="A170" s="11"/>
      <c r="B170" s="11" t="s">
        <v>327</v>
      </c>
      <c r="C170" s="56" t="s">
        <v>458</v>
      </c>
      <c r="D170" s="12" t="s">
        <v>3</v>
      </c>
      <c r="E170" s="12">
        <v>90</v>
      </c>
      <c r="F170" s="12">
        <v>61405</v>
      </c>
      <c r="G170" s="8" t="s">
        <v>871</v>
      </c>
      <c r="H170" s="9">
        <v>1344</v>
      </c>
      <c r="I170" s="31">
        <v>26</v>
      </c>
      <c r="J170" s="22"/>
      <c r="K170" s="10">
        <f t="shared" si="32"/>
        <v>0</v>
      </c>
    </row>
    <row r="171" spans="1:11" ht="56.25" customHeight="1" x14ac:dyDescent="0.3">
      <c r="A171" s="11"/>
      <c r="B171" s="11" t="s">
        <v>68</v>
      </c>
      <c r="C171" s="56" t="s">
        <v>458</v>
      </c>
      <c r="D171" s="12" t="s">
        <v>2</v>
      </c>
      <c r="E171" s="12">
        <v>60</v>
      </c>
      <c r="F171" s="12" t="s">
        <v>69</v>
      </c>
      <c r="G171" s="8" t="s">
        <v>872</v>
      </c>
      <c r="H171" s="9">
        <v>647</v>
      </c>
      <c r="I171" s="31">
        <v>25</v>
      </c>
      <c r="J171" s="22"/>
      <c r="K171" s="10">
        <f t="shared" si="32"/>
        <v>0</v>
      </c>
    </row>
    <row r="172" spans="1:11" ht="56.25" customHeight="1" x14ac:dyDescent="0.3">
      <c r="A172" s="11"/>
      <c r="B172" s="11" t="s">
        <v>350</v>
      </c>
      <c r="C172" s="56" t="s">
        <v>458</v>
      </c>
      <c r="D172" s="12" t="s">
        <v>2</v>
      </c>
      <c r="E172" s="12">
        <v>90</v>
      </c>
      <c r="F172" s="12">
        <v>61770</v>
      </c>
      <c r="G172" s="8" t="s">
        <v>873</v>
      </c>
      <c r="H172" s="9">
        <v>655</v>
      </c>
      <c r="I172" s="31">
        <v>26</v>
      </c>
      <c r="J172" s="22"/>
      <c r="K172" s="10">
        <f t="shared" si="32"/>
        <v>0</v>
      </c>
    </row>
    <row r="173" spans="1:11" ht="56.25" customHeight="1" x14ac:dyDescent="0.3">
      <c r="A173" s="11"/>
      <c r="B173" s="11" t="s">
        <v>672</v>
      </c>
      <c r="C173" s="56" t="s">
        <v>458</v>
      </c>
      <c r="D173" s="59" t="s">
        <v>395</v>
      </c>
      <c r="E173" s="12">
        <v>90</v>
      </c>
      <c r="F173" s="12">
        <v>61830</v>
      </c>
      <c r="G173" s="8" t="s">
        <v>874</v>
      </c>
      <c r="H173" s="9">
        <v>214</v>
      </c>
      <c r="I173" s="31">
        <v>26</v>
      </c>
      <c r="J173" s="22"/>
      <c r="K173" s="10">
        <f t="shared" ref="K173" si="38">I173*J173</f>
        <v>0</v>
      </c>
    </row>
    <row r="174" spans="1:11" ht="56.25" customHeight="1" x14ac:dyDescent="0.3">
      <c r="A174" s="11"/>
      <c r="B174" s="11" t="s">
        <v>581</v>
      </c>
      <c r="C174" s="56" t="s">
        <v>458</v>
      </c>
      <c r="D174" s="59" t="s">
        <v>395</v>
      </c>
      <c r="E174" s="12">
        <v>90</v>
      </c>
      <c r="F174" s="12">
        <v>61834</v>
      </c>
      <c r="G174" s="8" t="s">
        <v>875</v>
      </c>
      <c r="H174" s="9">
        <v>338</v>
      </c>
      <c r="I174" s="31">
        <v>25</v>
      </c>
      <c r="J174" s="22"/>
      <c r="K174" s="10">
        <f t="shared" ref="K174" si="39">I174*J174</f>
        <v>0</v>
      </c>
    </row>
    <row r="175" spans="1:11" ht="56.25" customHeight="1" x14ac:dyDescent="0.3">
      <c r="A175" s="11"/>
      <c r="B175" s="11" t="s">
        <v>353</v>
      </c>
      <c r="C175" s="56" t="s">
        <v>458</v>
      </c>
      <c r="D175" s="12" t="s">
        <v>2</v>
      </c>
      <c r="E175" s="12">
        <v>90</v>
      </c>
      <c r="F175" s="12">
        <v>61773</v>
      </c>
      <c r="G175" s="8" t="s">
        <v>876</v>
      </c>
      <c r="H175" s="9">
        <v>643</v>
      </c>
      <c r="I175" s="31">
        <v>26</v>
      </c>
      <c r="J175" s="22"/>
      <c r="K175" s="10">
        <f t="shared" si="32"/>
        <v>0</v>
      </c>
    </row>
    <row r="176" spans="1:11" ht="56.25" customHeight="1" x14ac:dyDescent="0.3">
      <c r="A176" s="11"/>
      <c r="B176" s="11" t="s">
        <v>328</v>
      </c>
      <c r="C176" s="56" t="s">
        <v>458</v>
      </c>
      <c r="D176" s="12" t="s">
        <v>3</v>
      </c>
      <c r="E176" s="12">
        <v>90</v>
      </c>
      <c r="F176" s="12">
        <v>61406</v>
      </c>
      <c r="G176" s="8" t="s">
        <v>877</v>
      </c>
      <c r="H176" s="9">
        <v>1360</v>
      </c>
      <c r="I176" s="31">
        <v>26</v>
      </c>
      <c r="J176" s="22"/>
      <c r="K176" s="10">
        <f t="shared" si="32"/>
        <v>0</v>
      </c>
    </row>
    <row r="177" spans="1:11" ht="56.25" customHeight="1" x14ac:dyDescent="0.3">
      <c r="A177" s="11"/>
      <c r="B177" s="11" t="s">
        <v>70</v>
      </c>
      <c r="C177" s="56" t="s">
        <v>458</v>
      </c>
      <c r="D177" s="12" t="s">
        <v>2</v>
      </c>
      <c r="E177" s="12">
        <v>60</v>
      </c>
      <c r="F177" s="12" t="s">
        <v>71</v>
      </c>
      <c r="G177" s="8" t="s">
        <v>878</v>
      </c>
      <c r="H177" s="9">
        <v>417</v>
      </c>
      <c r="I177" s="31">
        <v>25</v>
      </c>
      <c r="J177" s="22"/>
      <c r="K177" s="10">
        <f t="shared" si="32"/>
        <v>0</v>
      </c>
    </row>
    <row r="178" spans="1:11" ht="56.25" customHeight="1" x14ac:dyDescent="0.3">
      <c r="A178" s="11"/>
      <c r="B178" s="11" t="s">
        <v>580</v>
      </c>
      <c r="C178" s="56" t="s">
        <v>458</v>
      </c>
      <c r="D178" s="59" t="s">
        <v>579</v>
      </c>
      <c r="E178" s="12">
        <v>90</v>
      </c>
      <c r="F178" s="12">
        <v>61833</v>
      </c>
      <c r="G178" s="8" t="s">
        <v>879</v>
      </c>
      <c r="H178" s="9">
        <v>322</v>
      </c>
      <c r="I178" s="31">
        <v>25</v>
      </c>
      <c r="J178" s="22"/>
      <c r="K178" s="10">
        <f t="shared" ref="K178" si="40">I178*J178</f>
        <v>0</v>
      </c>
    </row>
    <row r="179" spans="1:11" ht="56.25" customHeight="1" x14ac:dyDescent="0.3">
      <c r="A179" s="11"/>
      <c r="B179" s="11" t="s">
        <v>409</v>
      </c>
      <c r="C179" s="56" t="s">
        <v>458</v>
      </c>
      <c r="D179" s="12" t="s">
        <v>10</v>
      </c>
      <c r="E179" s="12">
        <v>90</v>
      </c>
      <c r="F179" s="12">
        <v>61717</v>
      </c>
      <c r="G179" s="8" t="s">
        <v>880</v>
      </c>
      <c r="H179" s="9">
        <v>513</v>
      </c>
      <c r="I179" s="31">
        <v>24</v>
      </c>
      <c r="J179" s="22"/>
      <c r="K179" s="10">
        <f t="shared" si="32"/>
        <v>0</v>
      </c>
    </row>
    <row r="180" spans="1:11" ht="56.25" customHeight="1" x14ac:dyDescent="0.3">
      <c r="A180" s="11"/>
      <c r="B180" s="11" t="s">
        <v>355</v>
      </c>
      <c r="C180" s="56" t="s">
        <v>458</v>
      </c>
      <c r="D180" s="12" t="s">
        <v>2</v>
      </c>
      <c r="E180" s="12">
        <v>90</v>
      </c>
      <c r="F180" s="12">
        <v>61775</v>
      </c>
      <c r="G180" s="8" t="s">
        <v>881</v>
      </c>
      <c r="H180" s="9">
        <v>691</v>
      </c>
      <c r="I180" s="31">
        <v>26</v>
      </c>
      <c r="J180" s="22"/>
      <c r="K180" s="10">
        <f t="shared" si="32"/>
        <v>0</v>
      </c>
    </row>
    <row r="181" spans="1:11" ht="56.25" customHeight="1" x14ac:dyDescent="0.3">
      <c r="A181" s="11"/>
      <c r="B181" s="11" t="s">
        <v>337</v>
      </c>
      <c r="C181" s="56" t="s">
        <v>458</v>
      </c>
      <c r="D181" s="12" t="s">
        <v>3</v>
      </c>
      <c r="E181" s="12">
        <v>90</v>
      </c>
      <c r="F181" s="12">
        <v>61512</v>
      </c>
      <c r="G181" s="8" t="s">
        <v>882</v>
      </c>
      <c r="H181" s="9">
        <v>633</v>
      </c>
      <c r="I181" s="31">
        <v>22</v>
      </c>
      <c r="J181" s="22"/>
      <c r="K181" s="10">
        <f t="shared" si="32"/>
        <v>0</v>
      </c>
    </row>
    <row r="182" spans="1:11" ht="56.25" customHeight="1" x14ac:dyDescent="0.3">
      <c r="A182" s="11"/>
      <c r="B182" s="11" t="s">
        <v>291</v>
      </c>
      <c r="C182" s="56" t="s">
        <v>458</v>
      </c>
      <c r="D182" s="12" t="s">
        <v>10</v>
      </c>
      <c r="E182" s="12">
        <v>90</v>
      </c>
      <c r="F182" s="12">
        <v>6158</v>
      </c>
      <c r="G182" s="8" t="s">
        <v>883</v>
      </c>
      <c r="H182" s="9">
        <v>636</v>
      </c>
      <c r="I182" s="31">
        <v>25</v>
      </c>
      <c r="J182" s="22"/>
      <c r="K182" s="10">
        <f t="shared" si="32"/>
        <v>0</v>
      </c>
    </row>
    <row r="183" spans="1:11" ht="56.25" customHeight="1" x14ac:dyDescent="0.3">
      <c r="A183" s="11"/>
      <c r="B183" s="11" t="s">
        <v>72</v>
      </c>
      <c r="C183" s="56" t="s">
        <v>458</v>
      </c>
      <c r="D183" s="12" t="s">
        <v>2</v>
      </c>
      <c r="E183" s="12">
        <v>60</v>
      </c>
      <c r="F183" s="13">
        <v>6139</v>
      </c>
      <c r="G183" s="8" t="s">
        <v>884</v>
      </c>
      <c r="H183" s="9">
        <v>572</v>
      </c>
      <c r="I183" s="31">
        <v>30</v>
      </c>
      <c r="J183" s="22"/>
      <c r="K183" s="10">
        <f t="shared" si="32"/>
        <v>0</v>
      </c>
    </row>
    <row r="184" spans="1:11" ht="56.25" customHeight="1" x14ac:dyDescent="0.3">
      <c r="A184" s="11"/>
      <c r="B184" s="11" t="s">
        <v>73</v>
      </c>
      <c r="C184" s="56" t="s">
        <v>458</v>
      </c>
      <c r="D184" s="12" t="s">
        <v>2</v>
      </c>
      <c r="E184" s="12">
        <v>60</v>
      </c>
      <c r="F184" s="13">
        <v>6130</v>
      </c>
      <c r="G184" s="8" t="s">
        <v>885</v>
      </c>
      <c r="H184" s="9">
        <v>818</v>
      </c>
      <c r="I184" s="31">
        <v>29</v>
      </c>
      <c r="J184" s="22"/>
      <c r="K184" s="10">
        <f t="shared" si="32"/>
        <v>0</v>
      </c>
    </row>
    <row r="185" spans="1:11" ht="56.25" customHeight="1" x14ac:dyDescent="0.3">
      <c r="A185" s="11"/>
      <c r="B185" s="11" t="s">
        <v>253</v>
      </c>
      <c r="C185" s="56" t="s">
        <v>458</v>
      </c>
      <c r="D185" s="12" t="s">
        <v>235</v>
      </c>
      <c r="E185" s="12">
        <v>60</v>
      </c>
      <c r="F185" s="13">
        <v>61276</v>
      </c>
      <c r="G185" s="8" t="s">
        <v>886</v>
      </c>
      <c r="H185" s="9">
        <v>479</v>
      </c>
      <c r="I185" s="31">
        <v>36</v>
      </c>
      <c r="J185" s="22"/>
      <c r="K185" s="10">
        <f t="shared" si="32"/>
        <v>0</v>
      </c>
    </row>
    <row r="186" spans="1:11" ht="56.25" customHeight="1" x14ac:dyDescent="0.3">
      <c r="A186" s="11"/>
      <c r="B186" s="11" t="s">
        <v>530</v>
      </c>
      <c r="C186" s="56" t="s">
        <v>458</v>
      </c>
      <c r="D186" s="12" t="s">
        <v>528</v>
      </c>
      <c r="E186" s="12">
        <v>60</v>
      </c>
      <c r="F186" s="13">
        <v>61722</v>
      </c>
      <c r="G186" s="8" t="s">
        <v>887</v>
      </c>
      <c r="H186" s="9">
        <v>482</v>
      </c>
      <c r="I186" s="31">
        <v>35</v>
      </c>
      <c r="J186" s="22"/>
      <c r="K186" s="10">
        <f t="shared" ref="K186" si="41">I186*J186</f>
        <v>0</v>
      </c>
    </row>
    <row r="187" spans="1:11" ht="56.25" customHeight="1" x14ac:dyDescent="0.3">
      <c r="A187" s="11"/>
      <c r="B187" s="11" t="s">
        <v>74</v>
      </c>
      <c r="C187" s="56" t="s">
        <v>458</v>
      </c>
      <c r="D187" s="12" t="s">
        <v>2</v>
      </c>
      <c r="E187" s="12">
        <v>90</v>
      </c>
      <c r="F187" s="13">
        <v>61517</v>
      </c>
      <c r="G187" s="8" t="s">
        <v>888</v>
      </c>
      <c r="H187" s="9">
        <v>993</v>
      </c>
      <c r="I187" s="31">
        <v>26</v>
      </c>
      <c r="J187" s="22"/>
      <c r="K187" s="10">
        <f t="shared" si="32"/>
        <v>0</v>
      </c>
    </row>
    <row r="188" spans="1:11" ht="56.25" customHeight="1" x14ac:dyDescent="0.3">
      <c r="A188" s="11"/>
      <c r="B188" s="11" t="s">
        <v>75</v>
      </c>
      <c r="C188" s="56" t="s">
        <v>458</v>
      </c>
      <c r="D188" s="12" t="s">
        <v>3</v>
      </c>
      <c r="E188" s="12">
        <v>60</v>
      </c>
      <c r="F188" s="13">
        <v>61139</v>
      </c>
      <c r="G188" s="8" t="s">
        <v>889</v>
      </c>
      <c r="H188" s="9">
        <v>771</v>
      </c>
      <c r="I188" s="31">
        <v>29</v>
      </c>
      <c r="J188" s="22"/>
      <c r="K188" s="10">
        <f t="shared" si="32"/>
        <v>0</v>
      </c>
    </row>
    <row r="189" spans="1:11" ht="56.25" customHeight="1" x14ac:dyDescent="0.3">
      <c r="A189" s="11"/>
      <c r="B189" s="11" t="s">
        <v>663</v>
      </c>
      <c r="C189" s="56" t="s">
        <v>458</v>
      </c>
      <c r="D189" s="59" t="s">
        <v>2</v>
      </c>
      <c r="E189" s="12">
        <v>60</v>
      </c>
      <c r="F189" s="13">
        <v>61540</v>
      </c>
      <c r="G189" s="8" t="s">
        <v>890</v>
      </c>
      <c r="H189" s="9">
        <v>110</v>
      </c>
      <c r="I189" s="31">
        <v>28</v>
      </c>
      <c r="J189" s="22"/>
      <c r="K189" s="10">
        <f t="shared" ref="K189" si="42">I189*J189</f>
        <v>0</v>
      </c>
    </row>
    <row r="190" spans="1:11" ht="56.25" customHeight="1" x14ac:dyDescent="0.3">
      <c r="A190" s="11"/>
      <c r="B190" s="11" t="s">
        <v>76</v>
      </c>
      <c r="C190" s="56" t="s">
        <v>458</v>
      </c>
      <c r="D190" s="12" t="s">
        <v>2</v>
      </c>
      <c r="E190" s="12">
        <v>60</v>
      </c>
      <c r="F190" s="13">
        <v>6142</v>
      </c>
      <c r="G190" s="8" t="s">
        <v>891</v>
      </c>
      <c r="H190" s="9">
        <v>367</v>
      </c>
      <c r="I190" s="31">
        <v>25</v>
      </c>
      <c r="J190" s="22"/>
      <c r="K190" s="10">
        <f t="shared" si="32"/>
        <v>0</v>
      </c>
    </row>
    <row r="191" spans="1:11" ht="56.25" customHeight="1" x14ac:dyDescent="0.3">
      <c r="A191" s="11"/>
      <c r="B191" s="11" t="s">
        <v>77</v>
      </c>
      <c r="C191" s="56" t="s">
        <v>458</v>
      </c>
      <c r="D191" s="12" t="s">
        <v>10</v>
      </c>
      <c r="E191" s="12">
        <v>60</v>
      </c>
      <c r="F191" s="13">
        <v>61153</v>
      </c>
      <c r="G191" s="8" t="s">
        <v>892</v>
      </c>
      <c r="H191" s="9">
        <v>288</v>
      </c>
      <c r="I191" s="31">
        <v>27</v>
      </c>
      <c r="J191" s="22"/>
      <c r="K191" s="10">
        <f t="shared" si="32"/>
        <v>0</v>
      </c>
    </row>
    <row r="192" spans="1:11" ht="56.25" customHeight="1" x14ac:dyDescent="0.3">
      <c r="A192" s="11"/>
      <c r="B192" s="11" t="s">
        <v>674</v>
      </c>
      <c r="C192" s="56" t="s">
        <v>458</v>
      </c>
      <c r="D192" s="59" t="s">
        <v>10</v>
      </c>
      <c r="E192" s="12">
        <v>60</v>
      </c>
      <c r="F192" s="13">
        <v>61846</v>
      </c>
      <c r="G192" s="8" t="s">
        <v>893</v>
      </c>
      <c r="H192" s="9">
        <v>226</v>
      </c>
      <c r="I192" s="31">
        <v>26</v>
      </c>
      <c r="J192" s="22"/>
      <c r="K192" s="10">
        <f t="shared" ref="K192" si="43">I192*J192</f>
        <v>0</v>
      </c>
    </row>
    <row r="193" spans="1:11" ht="56.25" customHeight="1" x14ac:dyDescent="0.3">
      <c r="A193" s="11"/>
      <c r="B193" s="11" t="s">
        <v>78</v>
      </c>
      <c r="C193" s="56" t="s">
        <v>458</v>
      </c>
      <c r="D193" s="12" t="s">
        <v>2</v>
      </c>
      <c r="E193" s="12">
        <v>90</v>
      </c>
      <c r="F193" s="12" t="s">
        <v>79</v>
      </c>
      <c r="G193" s="8" t="s">
        <v>894</v>
      </c>
      <c r="H193" s="9">
        <v>1083</v>
      </c>
      <c r="I193" s="31">
        <v>23</v>
      </c>
      <c r="J193" s="22"/>
      <c r="K193" s="10">
        <f t="shared" si="32"/>
        <v>0</v>
      </c>
    </row>
    <row r="194" spans="1:11" ht="56.25" customHeight="1" x14ac:dyDescent="0.3">
      <c r="A194" s="11"/>
      <c r="B194" s="11" t="s">
        <v>80</v>
      </c>
      <c r="C194" s="56" t="s">
        <v>458</v>
      </c>
      <c r="D194" s="12" t="s">
        <v>3</v>
      </c>
      <c r="E194" s="12">
        <v>90</v>
      </c>
      <c r="F194" s="13">
        <v>61402</v>
      </c>
      <c r="G194" s="8" t="s">
        <v>895</v>
      </c>
      <c r="H194" s="9">
        <v>1125</v>
      </c>
      <c r="I194" s="31">
        <v>26</v>
      </c>
      <c r="J194" s="22"/>
      <c r="K194" s="10">
        <f t="shared" si="32"/>
        <v>0</v>
      </c>
    </row>
    <row r="195" spans="1:11" ht="56.25" customHeight="1" x14ac:dyDescent="0.3">
      <c r="A195" s="11"/>
      <c r="B195" s="11" t="s">
        <v>81</v>
      </c>
      <c r="C195" s="56" t="s">
        <v>458</v>
      </c>
      <c r="D195" s="12" t="s">
        <v>2</v>
      </c>
      <c r="E195" s="12">
        <v>90</v>
      </c>
      <c r="F195" s="12" t="s">
        <v>82</v>
      </c>
      <c r="G195" s="8" t="s">
        <v>896</v>
      </c>
      <c r="H195" s="9">
        <v>1153</v>
      </c>
      <c r="I195" s="31">
        <v>23</v>
      </c>
      <c r="J195" s="22"/>
      <c r="K195" s="10">
        <f t="shared" si="32"/>
        <v>0</v>
      </c>
    </row>
    <row r="196" spans="1:11" ht="56.25" customHeight="1" x14ac:dyDescent="0.3">
      <c r="A196" s="11"/>
      <c r="B196" s="11" t="s">
        <v>83</v>
      </c>
      <c r="C196" s="56" t="s">
        <v>458</v>
      </c>
      <c r="D196" s="12" t="s">
        <v>2</v>
      </c>
      <c r="E196" s="12">
        <v>60</v>
      </c>
      <c r="F196" s="13">
        <v>61115</v>
      </c>
      <c r="G196" s="8" t="s">
        <v>897</v>
      </c>
      <c r="H196" s="9">
        <v>595</v>
      </c>
      <c r="I196" s="31">
        <v>28</v>
      </c>
      <c r="J196" s="22"/>
      <c r="K196" s="10">
        <f t="shared" si="32"/>
        <v>0</v>
      </c>
    </row>
    <row r="197" spans="1:11" ht="56.25" customHeight="1" x14ac:dyDescent="0.3">
      <c r="A197" s="11"/>
      <c r="B197" s="11" t="s">
        <v>84</v>
      </c>
      <c r="C197" s="56" t="s">
        <v>458</v>
      </c>
      <c r="D197" s="12" t="s">
        <v>2</v>
      </c>
      <c r="E197" s="12">
        <v>60</v>
      </c>
      <c r="F197" s="13">
        <v>6138</v>
      </c>
      <c r="G197" s="8" t="s">
        <v>898</v>
      </c>
      <c r="H197" s="9">
        <v>220</v>
      </c>
      <c r="I197" s="31">
        <v>29</v>
      </c>
      <c r="J197" s="22"/>
      <c r="K197" s="10">
        <f t="shared" si="32"/>
        <v>0</v>
      </c>
    </row>
    <row r="198" spans="1:11" ht="56.25" customHeight="1" x14ac:dyDescent="0.3">
      <c r="A198" s="11"/>
      <c r="B198" s="11" t="s">
        <v>85</v>
      </c>
      <c r="C198" s="56" t="s">
        <v>458</v>
      </c>
      <c r="D198" s="12" t="s">
        <v>2</v>
      </c>
      <c r="E198" s="12">
        <v>60</v>
      </c>
      <c r="F198" s="13">
        <v>6127</v>
      </c>
      <c r="G198" s="8" t="s">
        <v>899</v>
      </c>
      <c r="H198" s="9">
        <v>617</v>
      </c>
      <c r="I198" s="31">
        <v>26</v>
      </c>
      <c r="J198" s="22"/>
      <c r="K198" s="10">
        <f t="shared" si="32"/>
        <v>0</v>
      </c>
    </row>
    <row r="199" spans="1:11" ht="56.25" customHeight="1" x14ac:dyDescent="0.3">
      <c r="A199" s="11"/>
      <c r="B199" s="11" t="s">
        <v>529</v>
      </c>
      <c r="C199" s="56" t="s">
        <v>458</v>
      </c>
      <c r="D199" s="12" t="s">
        <v>528</v>
      </c>
      <c r="E199" s="12">
        <v>60</v>
      </c>
      <c r="F199" s="13">
        <v>61721</v>
      </c>
      <c r="G199" s="8" t="s">
        <v>900</v>
      </c>
      <c r="H199" s="9">
        <v>483</v>
      </c>
      <c r="I199" s="31">
        <v>35</v>
      </c>
      <c r="J199" s="22"/>
      <c r="K199" s="10">
        <f t="shared" ref="K199" si="44">I199*J199</f>
        <v>0</v>
      </c>
    </row>
    <row r="200" spans="1:11" ht="56.25" customHeight="1" x14ac:dyDescent="0.3">
      <c r="A200" s="11"/>
      <c r="B200" s="91" t="s">
        <v>555</v>
      </c>
      <c r="C200" s="56" t="s">
        <v>458</v>
      </c>
      <c r="D200" s="12"/>
      <c r="E200" s="12">
        <v>50</v>
      </c>
      <c r="F200" s="13">
        <v>6135</v>
      </c>
      <c r="G200" s="8">
        <v>0</v>
      </c>
      <c r="H200" s="9">
        <v>83</v>
      </c>
      <c r="I200" s="31">
        <v>89</v>
      </c>
      <c r="J200" s="22"/>
      <c r="K200" s="10">
        <f t="shared" ref="K200" si="45">I200*J200</f>
        <v>0</v>
      </c>
    </row>
    <row r="201" spans="1:11" ht="56.25" customHeight="1" x14ac:dyDescent="0.3">
      <c r="A201" s="11"/>
      <c r="B201" s="11" t="s">
        <v>553</v>
      </c>
      <c r="C201" s="56" t="s">
        <v>458</v>
      </c>
      <c r="D201" s="12" t="s">
        <v>516</v>
      </c>
      <c r="E201" s="12"/>
      <c r="F201" s="13">
        <v>61474</v>
      </c>
      <c r="G201" s="8" t="s">
        <v>901</v>
      </c>
      <c r="H201" s="9">
        <v>671</v>
      </c>
      <c r="I201" s="31">
        <v>34</v>
      </c>
      <c r="J201" s="22"/>
      <c r="K201" s="10">
        <f t="shared" ref="K201" si="46">I201*J201</f>
        <v>0</v>
      </c>
    </row>
    <row r="202" spans="1:11" ht="56.25" customHeight="1" x14ac:dyDescent="0.3">
      <c r="A202" s="11"/>
      <c r="B202" s="11" t="s">
        <v>86</v>
      </c>
      <c r="C202" s="56" t="s">
        <v>458</v>
      </c>
      <c r="D202" s="12" t="s">
        <v>2</v>
      </c>
      <c r="E202" s="12">
        <v>60</v>
      </c>
      <c r="F202" s="12" t="s">
        <v>87</v>
      </c>
      <c r="G202" s="8" t="s">
        <v>902</v>
      </c>
      <c r="H202" s="9">
        <v>504</v>
      </c>
      <c r="I202" s="31">
        <v>25</v>
      </c>
      <c r="J202" s="22"/>
      <c r="K202" s="10">
        <f t="shared" si="32"/>
        <v>0</v>
      </c>
    </row>
    <row r="203" spans="1:11" ht="56.25" customHeight="1" x14ac:dyDescent="0.3">
      <c r="A203" s="11"/>
      <c r="B203" s="11" t="s">
        <v>665</v>
      </c>
      <c r="C203" s="56" t="s">
        <v>458</v>
      </c>
      <c r="D203" s="59" t="s">
        <v>3</v>
      </c>
      <c r="E203" s="12">
        <v>90</v>
      </c>
      <c r="F203" s="12">
        <v>61623</v>
      </c>
      <c r="G203" s="8" t="s">
        <v>903</v>
      </c>
      <c r="H203" s="9">
        <v>227</v>
      </c>
      <c r="I203" s="31">
        <v>26</v>
      </c>
      <c r="J203" s="22"/>
      <c r="K203" s="10">
        <f t="shared" ref="K203" si="47">I203*J203</f>
        <v>0</v>
      </c>
    </row>
    <row r="204" spans="1:11" ht="56.25" customHeight="1" x14ac:dyDescent="0.3">
      <c r="A204" s="11"/>
      <c r="B204" s="11" t="s">
        <v>656</v>
      </c>
      <c r="C204" s="56" t="s">
        <v>458</v>
      </c>
      <c r="D204" s="59" t="s">
        <v>10</v>
      </c>
      <c r="E204" s="12">
        <v>90</v>
      </c>
      <c r="F204" s="12">
        <v>61389</v>
      </c>
      <c r="G204" s="8" t="s">
        <v>904</v>
      </c>
      <c r="H204" s="9">
        <v>357</v>
      </c>
      <c r="I204" s="31">
        <v>26</v>
      </c>
      <c r="J204" s="22"/>
      <c r="K204" s="10">
        <f t="shared" ref="K204" si="48">I204*J204</f>
        <v>0</v>
      </c>
    </row>
    <row r="205" spans="1:11" ht="56.25" customHeight="1" x14ac:dyDescent="0.3">
      <c r="A205" s="11"/>
      <c r="B205" s="11" t="s">
        <v>352</v>
      </c>
      <c r="C205" s="56" t="s">
        <v>458</v>
      </c>
      <c r="D205" s="12" t="s">
        <v>2</v>
      </c>
      <c r="E205" s="12">
        <v>90</v>
      </c>
      <c r="F205" s="13">
        <v>61772</v>
      </c>
      <c r="G205" s="8" t="s">
        <v>905</v>
      </c>
      <c r="H205" s="9">
        <v>694</v>
      </c>
      <c r="I205" s="31">
        <v>26</v>
      </c>
      <c r="J205" s="22"/>
      <c r="K205" s="10">
        <f t="shared" si="32"/>
        <v>0</v>
      </c>
    </row>
    <row r="206" spans="1:11" ht="56.25" customHeight="1" x14ac:dyDescent="0.3">
      <c r="A206" s="11"/>
      <c r="B206" s="11" t="s">
        <v>578</v>
      </c>
      <c r="C206" s="56" t="s">
        <v>458</v>
      </c>
      <c r="D206" s="59" t="s">
        <v>395</v>
      </c>
      <c r="E206" s="12">
        <v>90</v>
      </c>
      <c r="F206" s="13">
        <v>61832</v>
      </c>
      <c r="G206" s="8" t="s">
        <v>906</v>
      </c>
      <c r="H206" s="9">
        <v>356</v>
      </c>
      <c r="I206" s="31">
        <v>25</v>
      </c>
      <c r="J206" s="22"/>
      <c r="K206" s="10">
        <f t="shared" ref="K206" si="49">I206*J206</f>
        <v>0</v>
      </c>
    </row>
    <row r="207" spans="1:11" ht="56.25" customHeight="1" x14ac:dyDescent="0.3">
      <c r="A207" s="11"/>
      <c r="B207" s="11" t="s">
        <v>351</v>
      </c>
      <c r="C207" s="56" t="s">
        <v>458</v>
      </c>
      <c r="D207" s="12" t="s">
        <v>2</v>
      </c>
      <c r="E207" s="12">
        <v>80</v>
      </c>
      <c r="F207" s="13">
        <v>61771</v>
      </c>
      <c r="G207" s="8" t="s">
        <v>907</v>
      </c>
      <c r="H207" s="9">
        <v>687</v>
      </c>
      <c r="I207" s="31">
        <v>26</v>
      </c>
      <c r="J207" s="22"/>
      <c r="K207" s="10">
        <f t="shared" si="32"/>
        <v>0</v>
      </c>
    </row>
    <row r="208" spans="1:11" ht="56.25" customHeight="1" x14ac:dyDescent="0.3">
      <c r="A208" s="11"/>
      <c r="B208" s="11" t="s">
        <v>410</v>
      </c>
      <c r="C208" s="56" t="s">
        <v>458</v>
      </c>
      <c r="D208" s="12" t="s">
        <v>3</v>
      </c>
      <c r="E208" s="12">
        <v>90</v>
      </c>
      <c r="F208" s="13">
        <v>61400</v>
      </c>
      <c r="G208" s="8" t="s">
        <v>908</v>
      </c>
      <c r="H208" s="9">
        <v>650</v>
      </c>
      <c r="I208" s="31">
        <v>26</v>
      </c>
      <c r="J208" s="22"/>
      <c r="K208" s="10">
        <f t="shared" si="32"/>
        <v>0</v>
      </c>
    </row>
    <row r="209" spans="1:11" ht="56.25" customHeight="1" x14ac:dyDescent="0.3">
      <c r="A209" s="11"/>
      <c r="B209" s="11" t="s">
        <v>330</v>
      </c>
      <c r="C209" s="56" t="s">
        <v>458</v>
      </c>
      <c r="D209" s="12" t="s">
        <v>3</v>
      </c>
      <c r="E209" s="12">
        <v>80</v>
      </c>
      <c r="F209" s="13">
        <v>61410</v>
      </c>
      <c r="G209" s="8" t="s">
        <v>909</v>
      </c>
      <c r="H209" s="9">
        <v>920</v>
      </c>
      <c r="I209" s="31">
        <v>26</v>
      </c>
      <c r="J209" s="22"/>
      <c r="K209" s="10">
        <f t="shared" si="32"/>
        <v>0</v>
      </c>
    </row>
    <row r="210" spans="1:11" ht="56.25" customHeight="1" x14ac:dyDescent="0.3">
      <c r="A210" s="11"/>
      <c r="B210" s="11" t="s">
        <v>356</v>
      </c>
      <c r="C210" s="56" t="s">
        <v>458</v>
      </c>
      <c r="D210" s="12" t="s">
        <v>2</v>
      </c>
      <c r="E210" s="12">
        <v>80</v>
      </c>
      <c r="F210" s="13">
        <v>61776</v>
      </c>
      <c r="G210" s="8" t="s">
        <v>910</v>
      </c>
      <c r="H210" s="9">
        <v>699</v>
      </c>
      <c r="I210" s="31">
        <v>26</v>
      </c>
      <c r="J210" s="22"/>
      <c r="K210" s="10">
        <f t="shared" si="32"/>
        <v>0</v>
      </c>
    </row>
    <row r="211" spans="1:11" ht="56.25" customHeight="1" x14ac:dyDescent="0.3">
      <c r="A211" s="11"/>
      <c r="B211" s="11" t="s">
        <v>657</v>
      </c>
      <c r="C211" s="56" t="s">
        <v>458</v>
      </c>
      <c r="D211" s="59" t="s">
        <v>3</v>
      </c>
      <c r="E211" s="12">
        <v>90</v>
      </c>
      <c r="F211" s="13">
        <v>61408</v>
      </c>
      <c r="G211" s="8" t="s">
        <v>911</v>
      </c>
      <c r="H211" s="9">
        <v>165</v>
      </c>
      <c r="I211" s="31">
        <v>26</v>
      </c>
      <c r="J211" s="22"/>
      <c r="K211" s="10">
        <f t="shared" ref="K211" si="50">I211*J211</f>
        <v>0</v>
      </c>
    </row>
    <row r="212" spans="1:11" ht="56.25" customHeight="1" x14ac:dyDescent="0.3">
      <c r="A212" s="11"/>
      <c r="B212" s="11" t="s">
        <v>254</v>
      </c>
      <c r="C212" s="56" t="s">
        <v>458</v>
      </c>
      <c r="D212" s="12" t="s">
        <v>235</v>
      </c>
      <c r="E212" s="12"/>
      <c r="F212" s="13">
        <v>61277</v>
      </c>
      <c r="G212" s="8" t="s">
        <v>912</v>
      </c>
      <c r="H212" s="9">
        <v>243</v>
      </c>
      <c r="I212" s="31">
        <v>35</v>
      </c>
      <c r="J212" s="22"/>
      <c r="K212" s="10">
        <f t="shared" si="32"/>
        <v>0</v>
      </c>
    </row>
    <row r="213" spans="1:11" ht="56.25" customHeight="1" x14ac:dyDescent="0.3">
      <c r="A213" s="11"/>
      <c r="B213" s="11" t="s">
        <v>88</v>
      </c>
      <c r="C213" s="56" t="s">
        <v>458</v>
      </c>
      <c r="D213" s="12" t="s">
        <v>2</v>
      </c>
      <c r="E213" s="12">
        <v>80</v>
      </c>
      <c r="F213" s="13">
        <v>61547</v>
      </c>
      <c r="G213" s="8" t="s">
        <v>913</v>
      </c>
      <c r="H213" s="9">
        <v>988</v>
      </c>
      <c r="I213" s="31">
        <v>25</v>
      </c>
      <c r="J213" s="22"/>
      <c r="K213" s="10">
        <f t="shared" si="32"/>
        <v>0</v>
      </c>
    </row>
    <row r="214" spans="1:11" ht="56.25" customHeight="1" x14ac:dyDescent="0.3">
      <c r="A214" s="11"/>
      <c r="B214" s="11" t="s">
        <v>412</v>
      </c>
      <c r="C214" s="56" t="s">
        <v>458</v>
      </c>
      <c r="D214" s="12" t="s">
        <v>2</v>
      </c>
      <c r="E214" s="12">
        <v>60</v>
      </c>
      <c r="F214" s="13">
        <v>6173</v>
      </c>
      <c r="G214" s="8" t="s">
        <v>914</v>
      </c>
      <c r="H214" s="9">
        <v>724</v>
      </c>
      <c r="I214" s="31">
        <v>34</v>
      </c>
      <c r="J214" s="22"/>
      <c r="K214" s="10">
        <f t="shared" si="32"/>
        <v>0</v>
      </c>
    </row>
    <row r="215" spans="1:11" ht="56.25" customHeight="1" x14ac:dyDescent="0.3">
      <c r="A215" s="11"/>
      <c r="B215" s="11" t="s">
        <v>89</v>
      </c>
      <c r="C215" s="56" t="s">
        <v>458</v>
      </c>
      <c r="D215" s="12" t="s">
        <v>3</v>
      </c>
      <c r="E215" s="12">
        <v>60</v>
      </c>
      <c r="F215" s="13">
        <v>61290</v>
      </c>
      <c r="G215" s="8" t="s">
        <v>915</v>
      </c>
      <c r="H215" s="9">
        <v>661</v>
      </c>
      <c r="I215" s="31">
        <v>34</v>
      </c>
      <c r="J215" s="22"/>
      <c r="K215" s="10">
        <f t="shared" si="32"/>
        <v>0</v>
      </c>
    </row>
    <row r="216" spans="1:11" ht="56.25" customHeight="1" x14ac:dyDescent="0.3">
      <c r="A216" s="11"/>
      <c r="B216" s="11" t="s">
        <v>90</v>
      </c>
      <c r="C216" s="56" t="s">
        <v>458</v>
      </c>
      <c r="D216" s="12" t="s">
        <v>2</v>
      </c>
      <c r="E216" s="12">
        <v>90</v>
      </c>
      <c r="F216" s="13">
        <v>6190</v>
      </c>
      <c r="G216" s="8" t="s">
        <v>916</v>
      </c>
      <c r="H216" s="9">
        <v>643</v>
      </c>
      <c r="I216" s="31">
        <v>22</v>
      </c>
      <c r="J216" s="22"/>
      <c r="K216" s="10">
        <f t="shared" si="32"/>
        <v>0</v>
      </c>
    </row>
    <row r="217" spans="1:11" ht="56.25" customHeight="1" x14ac:dyDescent="0.3">
      <c r="A217" s="11"/>
      <c r="B217" s="11" t="s">
        <v>255</v>
      </c>
      <c r="C217" s="56" t="s">
        <v>458</v>
      </c>
      <c r="D217" s="12" t="s">
        <v>3</v>
      </c>
      <c r="E217" s="12">
        <v>90</v>
      </c>
      <c r="F217" s="13">
        <v>61401</v>
      </c>
      <c r="G217" s="8" t="s">
        <v>917</v>
      </c>
      <c r="H217" s="9">
        <v>1366</v>
      </c>
      <c r="I217" s="31">
        <v>20</v>
      </c>
      <c r="J217" s="22"/>
      <c r="K217" s="10">
        <f t="shared" si="32"/>
        <v>0</v>
      </c>
    </row>
    <row r="218" spans="1:11" ht="56.25" customHeight="1" x14ac:dyDescent="0.3">
      <c r="A218" s="11"/>
      <c r="B218" s="11" t="s">
        <v>474</v>
      </c>
      <c r="C218" s="56" t="s">
        <v>458</v>
      </c>
      <c r="D218" s="12" t="s">
        <v>475</v>
      </c>
      <c r="E218" s="12">
        <v>10</v>
      </c>
      <c r="F218" s="13">
        <v>615</v>
      </c>
      <c r="G218" s="8">
        <v>0</v>
      </c>
      <c r="H218" s="9">
        <v>119</v>
      </c>
      <c r="I218" s="31">
        <v>174</v>
      </c>
      <c r="J218" s="22"/>
      <c r="K218" s="10">
        <f t="shared" ref="K218" si="51">I218*J218</f>
        <v>0</v>
      </c>
    </row>
    <row r="219" spans="1:11" ht="56.25" customHeight="1" x14ac:dyDescent="0.3">
      <c r="A219" s="11"/>
      <c r="B219" s="11" t="s">
        <v>256</v>
      </c>
      <c r="C219" s="56" t="s">
        <v>458</v>
      </c>
      <c r="D219" s="12" t="s">
        <v>2</v>
      </c>
      <c r="E219" s="12">
        <v>12</v>
      </c>
      <c r="F219" s="13">
        <v>61196</v>
      </c>
      <c r="G219" s="8" t="s">
        <v>918</v>
      </c>
      <c r="H219" s="9">
        <v>156</v>
      </c>
      <c r="I219" s="31">
        <v>114</v>
      </c>
      <c r="J219" s="22"/>
      <c r="K219" s="10">
        <f t="shared" si="32"/>
        <v>0</v>
      </c>
    </row>
    <row r="220" spans="1:11" ht="56.25" customHeight="1" x14ac:dyDescent="0.3">
      <c r="A220" s="11"/>
      <c r="B220" s="11" t="s">
        <v>413</v>
      </c>
      <c r="C220" s="56" t="s">
        <v>458</v>
      </c>
      <c r="D220" s="12" t="s">
        <v>2</v>
      </c>
      <c r="E220" s="12">
        <v>90</v>
      </c>
      <c r="F220" s="13">
        <v>61101</v>
      </c>
      <c r="G220" s="8" t="s">
        <v>919</v>
      </c>
      <c r="H220" s="9">
        <v>326</v>
      </c>
      <c r="I220" s="31">
        <v>24</v>
      </c>
      <c r="J220" s="22"/>
      <c r="K220" s="10">
        <f t="shared" si="32"/>
        <v>0</v>
      </c>
    </row>
    <row r="221" spans="1:11" ht="56.25" customHeight="1" x14ac:dyDescent="0.3">
      <c r="A221" s="11"/>
      <c r="B221" s="11" t="s">
        <v>257</v>
      </c>
      <c r="C221" s="56" t="s">
        <v>458</v>
      </c>
      <c r="D221" s="12" t="s">
        <v>2</v>
      </c>
      <c r="E221" s="12">
        <v>12</v>
      </c>
      <c r="F221" s="13">
        <v>61163</v>
      </c>
      <c r="G221" s="8" t="s">
        <v>920</v>
      </c>
      <c r="H221" s="9">
        <v>96</v>
      </c>
      <c r="I221" s="31">
        <v>278</v>
      </c>
      <c r="J221" s="22"/>
      <c r="K221" s="10">
        <f t="shared" si="32"/>
        <v>0</v>
      </c>
    </row>
    <row r="222" spans="1:11" ht="56.25" customHeight="1" x14ac:dyDescent="0.3">
      <c r="A222" s="11"/>
      <c r="B222" s="11" t="s">
        <v>632</v>
      </c>
      <c r="C222" s="56" t="s">
        <v>458</v>
      </c>
      <c r="D222" s="12" t="s">
        <v>2</v>
      </c>
      <c r="E222" s="12">
        <v>60</v>
      </c>
      <c r="F222" s="13">
        <v>61107</v>
      </c>
      <c r="G222" s="8" t="s">
        <v>921</v>
      </c>
      <c r="H222" s="9">
        <v>475</v>
      </c>
      <c r="I222" s="31">
        <v>24</v>
      </c>
      <c r="J222" s="22"/>
      <c r="K222" s="10">
        <f t="shared" ref="K222" si="52">I222*J222</f>
        <v>0</v>
      </c>
    </row>
    <row r="223" spans="1:11" ht="56.25" customHeight="1" x14ac:dyDescent="0.3">
      <c r="A223" s="11"/>
      <c r="B223" s="11" t="s">
        <v>91</v>
      </c>
      <c r="C223" s="56" t="s">
        <v>458</v>
      </c>
      <c r="D223" s="12" t="s">
        <v>2</v>
      </c>
      <c r="E223" s="12">
        <v>12</v>
      </c>
      <c r="F223" s="13">
        <v>6168</v>
      </c>
      <c r="G223" s="8" t="s">
        <v>922</v>
      </c>
      <c r="H223" s="9">
        <v>294</v>
      </c>
      <c r="I223" s="31">
        <v>179</v>
      </c>
      <c r="J223" s="22"/>
      <c r="K223" s="10">
        <f t="shared" si="32"/>
        <v>0</v>
      </c>
    </row>
    <row r="224" spans="1:11" ht="56.25" customHeight="1" x14ac:dyDescent="0.3">
      <c r="A224" s="11"/>
      <c r="B224" s="11" t="s">
        <v>92</v>
      </c>
      <c r="C224" s="56" t="s">
        <v>458</v>
      </c>
      <c r="D224" s="12" t="s">
        <v>2</v>
      </c>
      <c r="E224" s="12">
        <v>60</v>
      </c>
      <c r="F224" s="13">
        <v>61387</v>
      </c>
      <c r="G224" s="8" t="s">
        <v>923</v>
      </c>
      <c r="H224" s="9">
        <v>204</v>
      </c>
      <c r="I224" s="31">
        <v>40</v>
      </c>
      <c r="J224" s="22"/>
      <c r="K224" s="10">
        <f t="shared" si="32"/>
        <v>0</v>
      </c>
    </row>
    <row r="225" spans="1:11" ht="56.25" customHeight="1" x14ac:dyDescent="0.3">
      <c r="A225" s="11"/>
      <c r="B225" s="11" t="s">
        <v>414</v>
      </c>
      <c r="C225" s="56" t="s">
        <v>458</v>
      </c>
      <c r="D225" s="12" t="s">
        <v>2</v>
      </c>
      <c r="E225" s="12">
        <v>24</v>
      </c>
      <c r="F225" s="13">
        <v>61375</v>
      </c>
      <c r="G225" s="8" t="s">
        <v>924</v>
      </c>
      <c r="H225" s="9">
        <v>84</v>
      </c>
      <c r="I225" s="31">
        <v>135</v>
      </c>
      <c r="J225" s="22"/>
      <c r="K225" s="10">
        <f t="shared" si="32"/>
        <v>0</v>
      </c>
    </row>
    <row r="226" spans="1:11" ht="56.25" customHeight="1" x14ac:dyDescent="0.3">
      <c r="A226" s="11"/>
      <c r="B226" s="11" t="s">
        <v>258</v>
      </c>
      <c r="C226" s="56" t="s">
        <v>458</v>
      </c>
      <c r="D226" s="12" t="s">
        <v>2</v>
      </c>
      <c r="E226" s="12">
        <v>12</v>
      </c>
      <c r="F226" s="13">
        <v>61167</v>
      </c>
      <c r="G226" s="8" t="s">
        <v>925</v>
      </c>
      <c r="H226" s="9">
        <v>80</v>
      </c>
      <c r="I226" s="31">
        <v>224</v>
      </c>
      <c r="J226" s="22"/>
      <c r="K226" s="10">
        <f t="shared" si="32"/>
        <v>0</v>
      </c>
    </row>
    <row r="227" spans="1:11" ht="56.25" customHeight="1" x14ac:dyDescent="0.3">
      <c r="A227" s="11"/>
      <c r="B227" s="11" t="s">
        <v>321</v>
      </c>
      <c r="C227" s="56" t="s">
        <v>458</v>
      </c>
      <c r="D227" s="12" t="s">
        <v>2</v>
      </c>
      <c r="E227" s="12">
        <v>12</v>
      </c>
      <c r="F227" s="13">
        <v>61373</v>
      </c>
      <c r="G227" s="8" t="s">
        <v>926</v>
      </c>
      <c r="H227" s="9">
        <v>35</v>
      </c>
      <c r="I227" s="31">
        <v>212</v>
      </c>
      <c r="J227" s="22"/>
      <c r="K227" s="10">
        <f t="shared" si="32"/>
        <v>0</v>
      </c>
    </row>
    <row r="228" spans="1:11" ht="56.25" customHeight="1" x14ac:dyDescent="0.3">
      <c r="A228" s="11"/>
      <c r="B228" s="11" t="s">
        <v>322</v>
      </c>
      <c r="C228" s="56" t="s">
        <v>458</v>
      </c>
      <c r="D228" s="12" t="s">
        <v>2</v>
      </c>
      <c r="E228" s="12">
        <v>12</v>
      </c>
      <c r="F228" s="13">
        <v>61376</v>
      </c>
      <c r="G228" s="8" t="s">
        <v>927</v>
      </c>
      <c r="H228" s="9">
        <v>628</v>
      </c>
      <c r="I228" s="31">
        <v>170</v>
      </c>
      <c r="J228" s="22"/>
      <c r="K228" s="10">
        <f t="shared" si="32"/>
        <v>0</v>
      </c>
    </row>
    <row r="229" spans="1:11" ht="56.25" customHeight="1" x14ac:dyDescent="0.3">
      <c r="A229" s="11"/>
      <c r="B229" s="11" t="s">
        <v>259</v>
      </c>
      <c r="C229" s="56" t="s">
        <v>458</v>
      </c>
      <c r="D229" s="12" t="s">
        <v>235</v>
      </c>
      <c r="E229" s="12">
        <v>12</v>
      </c>
      <c r="F229" s="13">
        <v>61242</v>
      </c>
      <c r="G229" s="8" t="s">
        <v>928</v>
      </c>
      <c r="H229" s="9">
        <v>86</v>
      </c>
      <c r="I229" s="31">
        <v>156</v>
      </c>
      <c r="J229" s="22"/>
      <c r="K229" s="10">
        <f t="shared" si="32"/>
        <v>0</v>
      </c>
    </row>
    <row r="230" spans="1:11" ht="56.25" customHeight="1" x14ac:dyDescent="0.3">
      <c r="A230" s="11"/>
      <c r="B230" s="11" t="s">
        <v>415</v>
      </c>
      <c r="C230" s="56" t="s">
        <v>458</v>
      </c>
      <c r="D230" s="12" t="s">
        <v>2</v>
      </c>
      <c r="E230" s="12">
        <v>12</v>
      </c>
      <c r="F230" s="13">
        <v>61234</v>
      </c>
      <c r="G230" s="8" t="s">
        <v>929</v>
      </c>
      <c r="H230" s="9">
        <v>47</v>
      </c>
      <c r="I230" s="31">
        <v>208</v>
      </c>
      <c r="J230" s="22"/>
      <c r="K230" s="10">
        <f t="shared" si="32"/>
        <v>0</v>
      </c>
    </row>
    <row r="231" spans="1:11" ht="56.25" customHeight="1" x14ac:dyDescent="0.3">
      <c r="A231" s="11"/>
      <c r="B231" s="11" t="s">
        <v>655</v>
      </c>
      <c r="C231" s="56" t="s">
        <v>458</v>
      </c>
      <c r="D231" s="59" t="s">
        <v>2</v>
      </c>
      <c r="E231" s="12">
        <v>12</v>
      </c>
      <c r="F231" s="13">
        <v>61366</v>
      </c>
      <c r="G231" s="8" t="s">
        <v>740</v>
      </c>
      <c r="H231" s="9">
        <v>27</v>
      </c>
      <c r="I231" s="31">
        <v>198</v>
      </c>
      <c r="J231" s="22"/>
      <c r="K231" s="10">
        <f t="shared" ref="K231" si="53">I231*J231</f>
        <v>0</v>
      </c>
    </row>
    <row r="232" spans="1:11" ht="56.25" customHeight="1" x14ac:dyDescent="0.3">
      <c r="A232" s="11"/>
      <c r="B232" s="11" t="s">
        <v>738</v>
      </c>
      <c r="C232" s="56" t="s">
        <v>458</v>
      </c>
      <c r="D232" s="59" t="s">
        <v>2</v>
      </c>
      <c r="E232" s="12">
        <v>12</v>
      </c>
      <c r="F232" s="13" t="s">
        <v>739</v>
      </c>
      <c r="G232" s="8" t="s">
        <v>740</v>
      </c>
      <c r="H232" s="9">
        <v>1</v>
      </c>
      <c r="I232" s="92">
        <v>80</v>
      </c>
      <c r="J232" s="22"/>
      <c r="K232" s="10">
        <f t="shared" ref="K232" si="54">I232*J232</f>
        <v>0</v>
      </c>
    </row>
    <row r="233" spans="1:11" ht="56.25" customHeight="1" x14ac:dyDescent="0.3">
      <c r="A233" s="11"/>
      <c r="B233" s="11" t="s">
        <v>93</v>
      </c>
      <c r="C233" s="56" t="s">
        <v>458</v>
      </c>
      <c r="D233" s="12" t="s">
        <v>2</v>
      </c>
      <c r="E233" s="12">
        <v>12</v>
      </c>
      <c r="F233" s="13">
        <v>61341</v>
      </c>
      <c r="G233" s="8" t="s">
        <v>930</v>
      </c>
      <c r="H233" s="9">
        <v>105</v>
      </c>
      <c r="I233" s="31">
        <v>138</v>
      </c>
      <c r="J233" s="22"/>
      <c r="K233" s="10">
        <f t="shared" si="32"/>
        <v>0</v>
      </c>
    </row>
    <row r="234" spans="1:11" ht="56.25" customHeight="1" x14ac:dyDescent="0.3">
      <c r="A234" s="11"/>
      <c r="B234" s="11" t="s">
        <v>94</v>
      </c>
      <c r="C234" s="56" t="s">
        <v>458</v>
      </c>
      <c r="D234" s="12" t="s">
        <v>2</v>
      </c>
      <c r="E234" s="12">
        <v>12</v>
      </c>
      <c r="F234" s="13">
        <v>61380</v>
      </c>
      <c r="G234" s="8" t="s">
        <v>931</v>
      </c>
      <c r="H234" s="9">
        <v>81</v>
      </c>
      <c r="I234" s="31">
        <v>138</v>
      </c>
      <c r="J234" s="22"/>
      <c r="K234" s="10">
        <f t="shared" si="32"/>
        <v>0</v>
      </c>
    </row>
    <row r="235" spans="1:11" ht="56.25" customHeight="1" x14ac:dyDescent="0.3">
      <c r="A235" s="11"/>
      <c r="B235" s="11" t="s">
        <v>294</v>
      </c>
      <c r="C235" s="56" t="s">
        <v>458</v>
      </c>
      <c r="D235" s="12" t="s">
        <v>2</v>
      </c>
      <c r="E235" s="12">
        <v>12</v>
      </c>
      <c r="F235" s="13">
        <v>6198</v>
      </c>
      <c r="G235" s="8" t="s">
        <v>932</v>
      </c>
      <c r="H235" s="9">
        <v>72</v>
      </c>
      <c r="I235" s="31">
        <v>139</v>
      </c>
      <c r="J235" s="22"/>
      <c r="K235" s="10">
        <f t="shared" si="32"/>
        <v>0</v>
      </c>
    </row>
    <row r="236" spans="1:11" ht="56.25" customHeight="1" x14ac:dyDescent="0.3">
      <c r="A236" s="11"/>
      <c r="B236" s="11" t="s">
        <v>416</v>
      </c>
      <c r="C236" s="56" t="s">
        <v>458</v>
      </c>
      <c r="D236" s="12" t="s">
        <v>8</v>
      </c>
      <c r="E236" s="12">
        <v>24</v>
      </c>
      <c r="F236" s="13">
        <v>61391</v>
      </c>
      <c r="G236" s="8" t="s">
        <v>933</v>
      </c>
      <c r="H236" s="9">
        <v>122</v>
      </c>
      <c r="I236" s="31">
        <v>85</v>
      </c>
      <c r="J236" s="22"/>
      <c r="K236" s="10">
        <f t="shared" si="32"/>
        <v>0</v>
      </c>
    </row>
    <row r="237" spans="1:11" ht="56.25" customHeight="1" x14ac:dyDescent="0.3">
      <c r="A237" s="11"/>
      <c r="B237" s="11" t="s">
        <v>628</v>
      </c>
      <c r="C237" s="56" t="s">
        <v>458</v>
      </c>
      <c r="D237" s="12" t="s">
        <v>252</v>
      </c>
      <c r="E237" s="12">
        <v>400</v>
      </c>
      <c r="F237" s="13">
        <v>6124</v>
      </c>
      <c r="G237" s="8" t="s">
        <v>934</v>
      </c>
      <c r="H237" s="9">
        <v>745</v>
      </c>
      <c r="I237" s="31">
        <v>13</v>
      </c>
      <c r="J237" s="22"/>
      <c r="K237" s="10">
        <f t="shared" ref="K237" si="55">I237*J237</f>
        <v>0</v>
      </c>
    </row>
    <row r="238" spans="1:11" ht="56.25" customHeight="1" x14ac:dyDescent="0.3">
      <c r="A238" s="11"/>
      <c r="B238" s="11" t="s">
        <v>260</v>
      </c>
      <c r="C238" s="56" t="s">
        <v>458</v>
      </c>
      <c r="D238" s="12" t="s">
        <v>2</v>
      </c>
      <c r="E238" s="12">
        <v>24</v>
      </c>
      <c r="F238" s="13">
        <v>6184</v>
      </c>
      <c r="G238" s="8" t="s">
        <v>935</v>
      </c>
      <c r="H238" s="9">
        <v>93</v>
      </c>
      <c r="I238" s="31">
        <v>49</v>
      </c>
      <c r="J238" s="22"/>
      <c r="K238" s="10">
        <f t="shared" si="32"/>
        <v>0</v>
      </c>
    </row>
    <row r="239" spans="1:11" ht="56.25" customHeight="1" x14ac:dyDescent="0.3">
      <c r="A239" s="11"/>
      <c r="B239" s="11" t="s">
        <v>95</v>
      </c>
      <c r="C239" s="56" t="s">
        <v>458</v>
      </c>
      <c r="D239" s="12" t="s">
        <v>2</v>
      </c>
      <c r="E239" s="12">
        <v>24</v>
      </c>
      <c r="F239" s="13">
        <v>6153</v>
      </c>
      <c r="G239" s="8" t="s">
        <v>936</v>
      </c>
      <c r="H239" s="9">
        <v>56</v>
      </c>
      <c r="I239" s="31">
        <v>86</v>
      </c>
      <c r="J239" s="22"/>
      <c r="K239" s="10">
        <f t="shared" si="32"/>
        <v>0</v>
      </c>
    </row>
    <row r="240" spans="1:11" ht="56.25" customHeight="1" x14ac:dyDescent="0.3">
      <c r="A240" s="11"/>
      <c r="B240" s="11" t="s">
        <v>261</v>
      </c>
      <c r="C240" s="56" t="s">
        <v>458</v>
      </c>
      <c r="D240" s="12" t="s">
        <v>235</v>
      </c>
      <c r="E240" s="12">
        <v>120</v>
      </c>
      <c r="F240" s="13">
        <v>61246</v>
      </c>
      <c r="G240" s="8" t="s">
        <v>937</v>
      </c>
      <c r="H240" s="9">
        <v>84</v>
      </c>
      <c r="I240" s="31">
        <v>124</v>
      </c>
      <c r="J240" s="22"/>
      <c r="K240" s="10">
        <f t="shared" si="32"/>
        <v>0</v>
      </c>
    </row>
    <row r="241" spans="1:11" ht="56.25" customHeight="1" x14ac:dyDescent="0.3">
      <c r="A241" s="11"/>
      <c r="B241" s="11" t="s">
        <v>96</v>
      </c>
      <c r="C241" s="56" t="s">
        <v>458</v>
      </c>
      <c r="D241" s="12" t="s">
        <v>2</v>
      </c>
      <c r="E241" s="12">
        <v>120</v>
      </c>
      <c r="F241" s="13">
        <v>61189</v>
      </c>
      <c r="G241" s="8" t="s">
        <v>938</v>
      </c>
      <c r="H241" s="9">
        <v>886</v>
      </c>
      <c r="I241" s="31">
        <v>16</v>
      </c>
      <c r="J241" s="22"/>
      <c r="K241" s="10">
        <f t="shared" si="32"/>
        <v>0</v>
      </c>
    </row>
    <row r="242" spans="1:11" ht="56.25" customHeight="1" x14ac:dyDescent="0.3">
      <c r="A242" s="11"/>
      <c r="B242" s="11" t="s">
        <v>727</v>
      </c>
      <c r="C242" s="56" t="s">
        <v>458</v>
      </c>
      <c r="D242" s="12" t="s">
        <v>726</v>
      </c>
      <c r="E242" s="12"/>
      <c r="F242" s="13">
        <v>61112</v>
      </c>
      <c r="G242" s="8">
        <v>0</v>
      </c>
      <c r="H242" s="9">
        <v>1498</v>
      </c>
      <c r="I242" s="31">
        <v>15</v>
      </c>
      <c r="J242" s="22"/>
      <c r="K242" s="10">
        <f t="shared" ref="K242" si="56">I242*J242</f>
        <v>0</v>
      </c>
    </row>
    <row r="243" spans="1:11" ht="56.25" customHeight="1" x14ac:dyDescent="0.3">
      <c r="A243" s="11"/>
      <c r="B243" s="11" t="s">
        <v>262</v>
      </c>
      <c r="C243" s="56" t="s">
        <v>458</v>
      </c>
      <c r="D243" s="12" t="s">
        <v>252</v>
      </c>
      <c r="E243" s="12">
        <v>400</v>
      </c>
      <c r="F243" s="13">
        <v>612</v>
      </c>
      <c r="G243" s="8" t="s">
        <v>939</v>
      </c>
      <c r="H243" s="9">
        <v>1407</v>
      </c>
      <c r="I243" s="31">
        <v>14</v>
      </c>
      <c r="J243" s="22"/>
      <c r="K243" s="10">
        <f t="shared" si="32"/>
        <v>0</v>
      </c>
    </row>
    <row r="244" spans="1:11" ht="56.25" customHeight="1" x14ac:dyDescent="0.3">
      <c r="A244" s="11"/>
      <c r="B244" s="11" t="s">
        <v>524</v>
      </c>
      <c r="C244" s="56" t="s">
        <v>458</v>
      </c>
      <c r="D244" s="12"/>
      <c r="E244" s="12">
        <v>300</v>
      </c>
      <c r="F244" s="13">
        <v>61605</v>
      </c>
      <c r="G244" s="8">
        <v>0</v>
      </c>
      <c r="H244" s="9">
        <v>2512</v>
      </c>
      <c r="I244" s="31">
        <v>13</v>
      </c>
      <c r="J244" s="22"/>
      <c r="K244" s="10">
        <f t="shared" ref="K244:K246" si="57">I244*J244</f>
        <v>0</v>
      </c>
    </row>
    <row r="245" spans="1:11" ht="56.25" customHeight="1" x14ac:dyDescent="0.3">
      <c r="A245" s="11"/>
      <c r="B245" s="11" t="s">
        <v>525</v>
      </c>
      <c r="C245" s="56" t="s">
        <v>458</v>
      </c>
      <c r="D245" s="12"/>
      <c r="E245" s="12">
        <v>300</v>
      </c>
      <c r="F245" s="13">
        <v>61606</v>
      </c>
      <c r="G245" s="8">
        <v>0</v>
      </c>
      <c r="H245" s="9">
        <v>2446</v>
      </c>
      <c r="I245" s="31">
        <v>13</v>
      </c>
      <c r="J245" s="22"/>
      <c r="K245" s="10">
        <f t="shared" si="57"/>
        <v>0</v>
      </c>
    </row>
    <row r="246" spans="1:11" ht="56.25" customHeight="1" x14ac:dyDescent="0.3">
      <c r="A246" s="11"/>
      <c r="B246" s="11" t="s">
        <v>526</v>
      </c>
      <c r="C246" s="56" t="s">
        <v>458</v>
      </c>
      <c r="D246" s="12"/>
      <c r="E246" s="12">
        <v>300</v>
      </c>
      <c r="F246" s="13">
        <v>61607</v>
      </c>
      <c r="G246" s="8">
        <v>0</v>
      </c>
      <c r="H246" s="9">
        <v>2450</v>
      </c>
      <c r="I246" s="31">
        <v>13</v>
      </c>
      <c r="J246" s="22"/>
      <c r="K246" s="10">
        <f t="shared" si="57"/>
        <v>0</v>
      </c>
    </row>
    <row r="247" spans="1:11" ht="56.25" customHeight="1" x14ac:dyDescent="0.3">
      <c r="A247" s="11"/>
      <c r="B247" s="11" t="s">
        <v>417</v>
      </c>
      <c r="C247" s="56" t="s">
        <v>458</v>
      </c>
      <c r="D247" s="12" t="s">
        <v>418</v>
      </c>
      <c r="E247" s="12">
        <v>12</v>
      </c>
      <c r="F247" s="13">
        <v>61800</v>
      </c>
      <c r="G247" s="8" t="s">
        <v>940</v>
      </c>
      <c r="H247" s="9">
        <v>107</v>
      </c>
      <c r="I247" s="31">
        <v>198</v>
      </c>
      <c r="J247" s="22"/>
      <c r="K247" s="10">
        <f t="shared" si="32"/>
        <v>0</v>
      </c>
    </row>
    <row r="248" spans="1:11" ht="56.25" customHeight="1" x14ac:dyDescent="0.3">
      <c r="A248" s="11"/>
      <c r="B248" s="11" t="s">
        <v>659</v>
      </c>
      <c r="C248" s="56" t="s">
        <v>458</v>
      </c>
      <c r="D248" s="59" t="s">
        <v>634</v>
      </c>
      <c r="E248" s="12">
        <v>12</v>
      </c>
      <c r="F248" s="13">
        <v>61695</v>
      </c>
      <c r="G248" s="8" t="s">
        <v>720</v>
      </c>
      <c r="H248" s="9">
        <v>79</v>
      </c>
      <c r="I248" s="31">
        <v>278</v>
      </c>
      <c r="J248" s="22"/>
      <c r="K248" s="10">
        <f t="shared" ref="K248:K250" si="58">I248*J248</f>
        <v>0</v>
      </c>
    </row>
    <row r="249" spans="1:11" ht="56.25" customHeight="1" x14ac:dyDescent="0.3">
      <c r="A249" s="11"/>
      <c r="B249" s="11" t="s">
        <v>721</v>
      </c>
      <c r="C249" s="56" t="s">
        <v>458</v>
      </c>
      <c r="D249" s="59" t="s">
        <v>634</v>
      </c>
      <c r="E249" s="12">
        <v>12</v>
      </c>
      <c r="F249" s="13" t="s">
        <v>719</v>
      </c>
      <c r="G249" s="8" t="s">
        <v>720</v>
      </c>
      <c r="H249" s="9">
        <v>7</v>
      </c>
      <c r="I249" s="92">
        <v>80</v>
      </c>
      <c r="J249" s="22"/>
      <c r="K249" s="10">
        <f t="shared" ref="K249" si="59">I249*J249</f>
        <v>0</v>
      </c>
    </row>
    <row r="250" spans="1:11" ht="56.25" customHeight="1" x14ac:dyDescent="0.3">
      <c r="A250" s="11"/>
      <c r="B250" s="11" t="s">
        <v>660</v>
      </c>
      <c r="C250" s="56" t="s">
        <v>458</v>
      </c>
      <c r="D250" s="59" t="s">
        <v>302</v>
      </c>
      <c r="E250" s="12">
        <v>12</v>
      </c>
      <c r="F250" s="13">
        <v>61427</v>
      </c>
      <c r="G250" s="8" t="s">
        <v>941</v>
      </c>
      <c r="H250" s="9">
        <v>59</v>
      </c>
      <c r="I250" s="31">
        <v>395</v>
      </c>
      <c r="J250" s="22"/>
      <c r="K250" s="10">
        <f t="shared" si="58"/>
        <v>0</v>
      </c>
    </row>
    <row r="251" spans="1:11" ht="56.25" customHeight="1" x14ac:dyDescent="0.3">
      <c r="A251" s="11"/>
      <c r="B251" s="11" t="s">
        <v>652</v>
      </c>
      <c r="C251" s="56" t="s">
        <v>458</v>
      </c>
      <c r="D251" s="59" t="s">
        <v>653</v>
      </c>
      <c r="E251" s="12">
        <v>12</v>
      </c>
      <c r="F251" s="13">
        <v>61308</v>
      </c>
      <c r="G251" s="8" t="s">
        <v>737</v>
      </c>
      <c r="H251" s="9">
        <v>90</v>
      </c>
      <c r="I251" s="31">
        <v>228</v>
      </c>
      <c r="J251" s="22"/>
      <c r="K251" s="10">
        <f t="shared" ref="K251" si="60">I251*J251</f>
        <v>0</v>
      </c>
    </row>
    <row r="252" spans="1:11" ht="56.25" customHeight="1" x14ac:dyDescent="0.3">
      <c r="A252" s="11"/>
      <c r="B252" s="11" t="s">
        <v>736</v>
      </c>
      <c r="C252" s="56" t="s">
        <v>458</v>
      </c>
      <c r="D252" s="59" t="s">
        <v>653</v>
      </c>
      <c r="E252" s="12">
        <v>12</v>
      </c>
      <c r="F252" s="13" t="s">
        <v>735</v>
      </c>
      <c r="G252" s="8" t="s">
        <v>737</v>
      </c>
      <c r="H252" s="9">
        <v>1</v>
      </c>
      <c r="I252" s="92">
        <v>50</v>
      </c>
      <c r="J252" s="22"/>
      <c r="K252" s="10">
        <f t="shared" ref="K252" si="61">I252*J252</f>
        <v>0</v>
      </c>
    </row>
    <row r="253" spans="1:11" ht="56.25" customHeight="1" x14ac:dyDescent="0.3">
      <c r="A253" s="11"/>
      <c r="B253" s="11" t="s">
        <v>97</v>
      </c>
      <c r="C253" s="56" t="s">
        <v>458</v>
      </c>
      <c r="D253" s="12" t="s">
        <v>10</v>
      </c>
      <c r="E253" s="12">
        <v>12</v>
      </c>
      <c r="F253" s="13">
        <v>6123</v>
      </c>
      <c r="G253" s="8" t="s">
        <v>942</v>
      </c>
      <c r="H253" s="9">
        <v>834</v>
      </c>
      <c r="I253" s="31">
        <v>208</v>
      </c>
      <c r="J253" s="22"/>
      <c r="K253" s="10">
        <f t="shared" si="32"/>
        <v>0</v>
      </c>
    </row>
    <row r="254" spans="1:11" ht="56.25" customHeight="1" x14ac:dyDescent="0.3">
      <c r="A254" s="11"/>
      <c r="B254" s="11" t="s">
        <v>552</v>
      </c>
      <c r="C254" s="56" t="s">
        <v>458</v>
      </c>
      <c r="D254" s="12" t="s">
        <v>551</v>
      </c>
      <c r="E254" s="12">
        <v>12</v>
      </c>
      <c r="F254" s="13">
        <v>61805</v>
      </c>
      <c r="G254" s="8" t="s">
        <v>618</v>
      </c>
      <c r="H254" s="9">
        <v>155</v>
      </c>
      <c r="I254" s="31">
        <v>268</v>
      </c>
      <c r="J254" s="22"/>
      <c r="K254" s="10">
        <f t="shared" ref="K254" si="62">I254*J254</f>
        <v>0</v>
      </c>
    </row>
    <row r="255" spans="1:11" ht="56.25" customHeight="1" x14ac:dyDescent="0.3">
      <c r="A255" s="11"/>
      <c r="B255" s="11" t="s">
        <v>616</v>
      </c>
      <c r="C255" s="56" t="s">
        <v>458</v>
      </c>
      <c r="D255" s="12" t="s">
        <v>551</v>
      </c>
      <c r="E255" s="12">
        <v>12</v>
      </c>
      <c r="F255" s="13" t="s">
        <v>617</v>
      </c>
      <c r="G255" s="8" t="s">
        <v>618</v>
      </c>
      <c r="H255" s="9">
        <v>12</v>
      </c>
      <c r="I255" s="92">
        <v>50</v>
      </c>
      <c r="J255" s="22"/>
      <c r="K255" s="10">
        <f t="shared" ref="K255" si="63">I255*J255</f>
        <v>0</v>
      </c>
    </row>
    <row r="256" spans="1:11" ht="56.25" customHeight="1" x14ac:dyDescent="0.3">
      <c r="A256" s="11"/>
      <c r="B256" s="15" t="s">
        <v>220</v>
      </c>
      <c r="C256" s="56" t="s">
        <v>458</v>
      </c>
      <c r="D256" s="14" t="s">
        <v>8</v>
      </c>
      <c r="E256" s="14">
        <v>12</v>
      </c>
      <c r="F256" s="12">
        <v>61809</v>
      </c>
      <c r="G256" s="8" t="s">
        <v>943</v>
      </c>
      <c r="H256" s="9">
        <v>54</v>
      </c>
      <c r="I256" s="92">
        <v>228</v>
      </c>
      <c r="J256" s="22"/>
      <c r="K256" s="10">
        <f t="shared" si="32"/>
        <v>0</v>
      </c>
    </row>
    <row r="257" spans="1:11" ht="56.25" customHeight="1" x14ac:dyDescent="0.3">
      <c r="A257" s="11"/>
      <c r="B257" s="11" t="s">
        <v>419</v>
      </c>
      <c r="C257" s="56" t="s">
        <v>458</v>
      </c>
      <c r="D257" s="12" t="s">
        <v>420</v>
      </c>
      <c r="E257" s="14">
        <v>12</v>
      </c>
      <c r="F257" s="12">
        <v>61265</v>
      </c>
      <c r="G257" s="8" t="s">
        <v>944</v>
      </c>
      <c r="H257" s="9">
        <v>240</v>
      </c>
      <c r="I257" s="31">
        <v>208</v>
      </c>
      <c r="J257" s="22"/>
      <c r="K257" s="10">
        <f t="shared" si="32"/>
        <v>0</v>
      </c>
    </row>
    <row r="258" spans="1:11" ht="56.25" customHeight="1" x14ac:dyDescent="0.3">
      <c r="A258" s="11"/>
      <c r="B258" s="11" t="s">
        <v>588</v>
      </c>
      <c r="C258" s="56" t="s">
        <v>458</v>
      </c>
      <c r="D258" s="59" t="s">
        <v>403</v>
      </c>
      <c r="E258" s="14">
        <v>960</v>
      </c>
      <c r="F258" s="12">
        <v>61867</v>
      </c>
      <c r="G258" s="8" t="s">
        <v>945</v>
      </c>
      <c r="H258" s="9">
        <v>449</v>
      </c>
      <c r="I258" s="31">
        <v>15</v>
      </c>
      <c r="J258" s="22"/>
      <c r="K258" s="10">
        <f t="shared" ref="K258" si="64">I258*J258</f>
        <v>0</v>
      </c>
    </row>
    <row r="259" spans="1:11" ht="56.25" customHeight="1" x14ac:dyDescent="0.3">
      <c r="A259" s="11"/>
      <c r="B259" s="11" t="s">
        <v>671</v>
      </c>
      <c r="C259" s="56" t="s">
        <v>458</v>
      </c>
      <c r="D259" s="59" t="s">
        <v>653</v>
      </c>
      <c r="E259" s="14">
        <v>12</v>
      </c>
      <c r="F259" s="12">
        <v>61807</v>
      </c>
      <c r="G259" s="8" t="s">
        <v>946</v>
      </c>
      <c r="H259" s="9">
        <v>74</v>
      </c>
      <c r="I259" s="31">
        <v>228</v>
      </c>
      <c r="J259" s="22"/>
      <c r="K259" s="10">
        <f t="shared" ref="K259" si="65">I259*J259</f>
        <v>0</v>
      </c>
    </row>
    <row r="260" spans="1:11" ht="56.25" customHeight="1" x14ac:dyDescent="0.3">
      <c r="A260" s="11"/>
      <c r="B260" s="11" t="s">
        <v>421</v>
      </c>
      <c r="C260" s="56" t="s">
        <v>458</v>
      </c>
      <c r="D260" s="12" t="s">
        <v>422</v>
      </c>
      <c r="E260" s="14">
        <v>12</v>
      </c>
      <c r="F260" s="12">
        <v>61802</v>
      </c>
      <c r="G260" s="8" t="s">
        <v>947</v>
      </c>
      <c r="H260" s="9">
        <v>37</v>
      </c>
      <c r="I260" s="31">
        <v>208</v>
      </c>
      <c r="J260" s="22"/>
      <c r="K260" s="10">
        <f t="shared" si="32"/>
        <v>0</v>
      </c>
    </row>
    <row r="261" spans="1:11" ht="56.25" customHeight="1" x14ac:dyDescent="0.3">
      <c r="A261" s="11"/>
      <c r="B261" s="11" t="s">
        <v>98</v>
      </c>
      <c r="C261" s="56" t="s">
        <v>458</v>
      </c>
      <c r="D261" s="12" t="s">
        <v>10</v>
      </c>
      <c r="E261" s="12">
        <v>120</v>
      </c>
      <c r="F261" s="13">
        <v>61446</v>
      </c>
      <c r="G261" s="8" t="s">
        <v>948</v>
      </c>
      <c r="H261" s="9">
        <v>1288</v>
      </c>
      <c r="I261" s="31">
        <v>15</v>
      </c>
      <c r="J261" s="22"/>
      <c r="K261" s="10">
        <f t="shared" si="32"/>
        <v>0</v>
      </c>
    </row>
    <row r="262" spans="1:11" ht="56.25" customHeight="1" x14ac:dyDescent="0.3">
      <c r="A262" s="11"/>
      <c r="B262" s="11" t="s">
        <v>667</v>
      </c>
      <c r="C262" s="56" t="s">
        <v>458</v>
      </c>
      <c r="D262" s="59" t="s">
        <v>634</v>
      </c>
      <c r="E262" s="12">
        <v>12</v>
      </c>
      <c r="F262" s="13">
        <v>61662</v>
      </c>
      <c r="G262" s="8" t="s">
        <v>949</v>
      </c>
      <c r="H262" s="9">
        <v>90</v>
      </c>
      <c r="I262" s="31">
        <v>278</v>
      </c>
      <c r="J262" s="22"/>
      <c r="K262" s="10">
        <f t="shared" ref="K262" si="66">I262*J262</f>
        <v>0</v>
      </c>
    </row>
    <row r="263" spans="1:11" ht="56.25" customHeight="1" x14ac:dyDescent="0.3">
      <c r="A263" s="11"/>
      <c r="B263" s="11" t="s">
        <v>654</v>
      </c>
      <c r="C263" s="56" t="s">
        <v>458</v>
      </c>
      <c r="D263" s="59" t="s">
        <v>653</v>
      </c>
      <c r="E263" s="12">
        <v>12</v>
      </c>
      <c r="F263" s="13">
        <v>61309</v>
      </c>
      <c r="G263" s="8" t="s">
        <v>716</v>
      </c>
      <c r="H263" s="9">
        <v>97</v>
      </c>
      <c r="I263" s="31">
        <v>228</v>
      </c>
      <c r="J263" s="22"/>
      <c r="K263" s="10">
        <f t="shared" ref="K263" si="67">I263*J263</f>
        <v>0</v>
      </c>
    </row>
    <row r="264" spans="1:11" ht="56.25" customHeight="1" x14ac:dyDescent="0.3">
      <c r="A264" s="11"/>
      <c r="B264" s="11" t="s">
        <v>717</v>
      </c>
      <c r="C264" s="56" t="s">
        <v>458</v>
      </c>
      <c r="D264" s="59" t="s">
        <v>653</v>
      </c>
      <c r="E264" s="12">
        <v>12</v>
      </c>
      <c r="F264" s="13" t="s">
        <v>715</v>
      </c>
      <c r="G264" s="8" t="s">
        <v>716</v>
      </c>
      <c r="H264" s="9">
        <v>8</v>
      </c>
      <c r="I264" s="92">
        <v>50</v>
      </c>
      <c r="J264" s="22"/>
      <c r="K264" s="10">
        <f t="shared" ref="K264" si="68">I264*J264</f>
        <v>0</v>
      </c>
    </row>
    <row r="265" spans="1:11" ht="56.25" customHeight="1" x14ac:dyDescent="0.3">
      <c r="A265" s="11"/>
      <c r="B265" s="11" t="s">
        <v>99</v>
      </c>
      <c r="C265" s="56" t="s">
        <v>458</v>
      </c>
      <c r="D265" s="12" t="s">
        <v>10</v>
      </c>
      <c r="E265" s="12">
        <v>12</v>
      </c>
      <c r="F265" s="13">
        <v>61206</v>
      </c>
      <c r="G265" s="8" t="s">
        <v>950</v>
      </c>
      <c r="H265" s="9">
        <v>488</v>
      </c>
      <c r="I265" s="31">
        <v>228</v>
      </c>
      <c r="J265" s="22"/>
      <c r="K265" s="10">
        <f t="shared" si="32"/>
        <v>0</v>
      </c>
    </row>
    <row r="266" spans="1:11" ht="56.25" customHeight="1" x14ac:dyDescent="0.3">
      <c r="A266" s="11"/>
      <c r="B266" s="11" t="s">
        <v>423</v>
      </c>
      <c r="C266" s="56" t="s">
        <v>458</v>
      </c>
      <c r="D266" s="12" t="s">
        <v>424</v>
      </c>
      <c r="E266" s="12">
        <v>12</v>
      </c>
      <c r="F266" s="13">
        <v>61796</v>
      </c>
      <c r="G266" s="8" t="s">
        <v>951</v>
      </c>
      <c r="H266" s="9">
        <v>157</v>
      </c>
      <c r="I266" s="31">
        <v>208</v>
      </c>
      <c r="J266" s="22"/>
      <c r="K266" s="10">
        <f t="shared" si="32"/>
        <v>0</v>
      </c>
    </row>
    <row r="267" spans="1:11" ht="56.25" customHeight="1" x14ac:dyDescent="0.3">
      <c r="A267" s="11"/>
      <c r="B267" s="11" t="s">
        <v>527</v>
      </c>
      <c r="C267" s="56" t="s">
        <v>458</v>
      </c>
      <c r="D267" s="12" t="s">
        <v>528</v>
      </c>
      <c r="E267" s="12">
        <v>105</v>
      </c>
      <c r="F267" s="13">
        <v>61703</v>
      </c>
      <c r="G267" s="8" t="s">
        <v>952</v>
      </c>
      <c r="H267" s="9">
        <v>56</v>
      </c>
      <c r="I267" s="31">
        <v>348</v>
      </c>
      <c r="J267" s="22"/>
      <c r="K267" s="10">
        <f t="shared" ref="K267" si="69">I267*J267</f>
        <v>0</v>
      </c>
    </row>
    <row r="268" spans="1:11" ht="56.25" customHeight="1" x14ac:dyDescent="0.3">
      <c r="A268"/>
      <c r="B268" s="11" t="s">
        <v>558</v>
      </c>
      <c r="C268" s="56" t="s">
        <v>458</v>
      </c>
      <c r="D268" s="12" t="s">
        <v>431</v>
      </c>
      <c r="E268" s="12">
        <v>12</v>
      </c>
      <c r="F268" s="13">
        <v>61271</v>
      </c>
      <c r="G268" s="8" t="s">
        <v>953</v>
      </c>
      <c r="H268" s="9">
        <v>93</v>
      </c>
      <c r="I268" s="31">
        <v>208</v>
      </c>
      <c r="J268" s="22"/>
      <c r="K268" s="10">
        <f t="shared" ref="K268" si="70">I268*J268</f>
        <v>0</v>
      </c>
    </row>
    <row r="269" spans="1:11" ht="56.25" customHeight="1" x14ac:dyDescent="0.3">
      <c r="A269" s="11"/>
      <c r="B269" s="11" t="s">
        <v>100</v>
      </c>
      <c r="C269" s="56" t="s">
        <v>458</v>
      </c>
      <c r="D269" s="12" t="s">
        <v>10</v>
      </c>
      <c r="E269" s="12">
        <v>120</v>
      </c>
      <c r="F269" s="13">
        <v>61444</v>
      </c>
      <c r="G269" s="8" t="s">
        <v>954</v>
      </c>
      <c r="H269" s="9">
        <v>1111</v>
      </c>
      <c r="I269" s="31">
        <v>15</v>
      </c>
      <c r="J269" s="22"/>
      <c r="K269" s="10">
        <f t="shared" si="32"/>
        <v>0</v>
      </c>
    </row>
    <row r="270" spans="1:11" ht="56.25" customHeight="1" x14ac:dyDescent="0.3">
      <c r="A270" s="11"/>
      <c r="B270" s="11" t="s">
        <v>574</v>
      </c>
      <c r="C270" s="56" t="s">
        <v>458</v>
      </c>
      <c r="D270" s="12" t="s">
        <v>422</v>
      </c>
      <c r="E270" s="12">
        <v>12</v>
      </c>
      <c r="F270" s="13">
        <v>61803</v>
      </c>
      <c r="G270" s="8" t="s">
        <v>955</v>
      </c>
      <c r="H270" s="9">
        <v>56</v>
      </c>
      <c r="I270" s="31">
        <v>198</v>
      </c>
      <c r="J270" s="22"/>
      <c r="K270" s="10">
        <f t="shared" ref="K270" si="71">I270*J270</f>
        <v>0</v>
      </c>
    </row>
    <row r="271" spans="1:11" ht="56.25" customHeight="1" x14ac:dyDescent="0.3">
      <c r="A271" s="11"/>
      <c r="B271" s="11" t="s">
        <v>589</v>
      </c>
      <c r="C271" s="56" t="s">
        <v>458</v>
      </c>
      <c r="D271" s="59" t="s">
        <v>403</v>
      </c>
      <c r="E271" s="12">
        <v>960</v>
      </c>
      <c r="F271" s="13">
        <v>61868</v>
      </c>
      <c r="G271" s="8" t="s">
        <v>956</v>
      </c>
      <c r="H271" s="9">
        <v>455</v>
      </c>
      <c r="I271" s="31">
        <v>15</v>
      </c>
      <c r="J271" s="22"/>
      <c r="K271" s="10">
        <f t="shared" ref="K271" si="72">I271*J271</f>
        <v>0</v>
      </c>
    </row>
    <row r="272" spans="1:11" ht="56.25" customHeight="1" x14ac:dyDescent="0.3">
      <c r="A272" s="11"/>
      <c r="B272" s="11" t="s">
        <v>425</v>
      </c>
      <c r="C272" s="56" t="s">
        <v>458</v>
      </c>
      <c r="D272" s="12" t="s">
        <v>418</v>
      </c>
      <c r="E272" s="12">
        <v>12</v>
      </c>
      <c r="F272" s="13">
        <v>61801</v>
      </c>
      <c r="G272" s="8" t="s">
        <v>957</v>
      </c>
      <c r="H272" s="9">
        <v>140</v>
      </c>
      <c r="I272" s="31">
        <v>248</v>
      </c>
      <c r="J272" s="22"/>
      <c r="K272" s="10">
        <f t="shared" si="32"/>
        <v>0</v>
      </c>
    </row>
    <row r="273" spans="1:11" ht="56.25" customHeight="1" x14ac:dyDescent="0.3">
      <c r="A273" s="11"/>
      <c r="B273" s="11" t="s">
        <v>101</v>
      </c>
      <c r="C273" s="56" t="s">
        <v>458</v>
      </c>
      <c r="D273" s="12" t="s">
        <v>2</v>
      </c>
      <c r="E273" s="12">
        <v>120</v>
      </c>
      <c r="F273" s="13">
        <v>6164</v>
      </c>
      <c r="G273" s="8" t="s">
        <v>958</v>
      </c>
      <c r="H273" s="9">
        <v>1503</v>
      </c>
      <c r="I273" s="31">
        <v>15</v>
      </c>
      <c r="J273" s="22"/>
      <c r="K273" s="10">
        <f t="shared" si="32"/>
        <v>0</v>
      </c>
    </row>
    <row r="274" spans="1:11" ht="56.25" customHeight="1" x14ac:dyDescent="0.3">
      <c r="A274" s="11"/>
      <c r="B274" s="11" t="s">
        <v>102</v>
      </c>
      <c r="C274" s="56" t="s">
        <v>458</v>
      </c>
      <c r="D274" s="12" t="s">
        <v>10</v>
      </c>
      <c r="E274" s="12">
        <v>120</v>
      </c>
      <c r="F274" s="13">
        <v>61445</v>
      </c>
      <c r="G274" s="8" t="s">
        <v>959</v>
      </c>
      <c r="H274" s="9">
        <v>1227</v>
      </c>
      <c r="I274" s="31">
        <v>15</v>
      </c>
      <c r="J274" s="22"/>
      <c r="K274" s="10">
        <f t="shared" si="32"/>
        <v>0</v>
      </c>
    </row>
    <row r="275" spans="1:11" ht="56.25" customHeight="1" x14ac:dyDescent="0.3">
      <c r="A275" s="11"/>
      <c r="B275" s="11" t="s">
        <v>103</v>
      </c>
      <c r="C275" s="56" t="s">
        <v>458</v>
      </c>
      <c r="D275" s="12" t="s">
        <v>10</v>
      </c>
      <c r="E275" s="12">
        <v>120</v>
      </c>
      <c r="F275" s="13">
        <v>61447</v>
      </c>
      <c r="G275" s="8" t="s">
        <v>960</v>
      </c>
      <c r="H275" s="9">
        <v>1201</v>
      </c>
      <c r="I275" s="31">
        <v>15</v>
      </c>
      <c r="J275" s="22"/>
      <c r="K275" s="10">
        <f t="shared" si="32"/>
        <v>0</v>
      </c>
    </row>
    <row r="276" spans="1:11" ht="56.25" customHeight="1" x14ac:dyDescent="0.3">
      <c r="A276" s="11"/>
      <c r="B276" s="11" t="s">
        <v>548</v>
      </c>
      <c r="C276" s="56" t="s">
        <v>458</v>
      </c>
      <c r="D276" s="12" t="s">
        <v>549</v>
      </c>
      <c r="E276" s="12">
        <v>100</v>
      </c>
      <c r="F276" s="13">
        <v>61804</v>
      </c>
      <c r="G276" s="8" t="s">
        <v>961</v>
      </c>
      <c r="H276" s="9">
        <v>102</v>
      </c>
      <c r="I276" s="31">
        <v>288</v>
      </c>
      <c r="J276" s="22"/>
      <c r="K276" s="10">
        <f t="shared" ref="K276" si="73">I276*J276</f>
        <v>0</v>
      </c>
    </row>
    <row r="277" spans="1:11" ht="56.25" customHeight="1" x14ac:dyDescent="0.3">
      <c r="A277" s="11"/>
      <c r="B277" s="11" t="s">
        <v>426</v>
      </c>
      <c r="C277" s="56" t="s">
        <v>458</v>
      </c>
      <c r="D277" s="12" t="s">
        <v>424</v>
      </c>
      <c r="E277" s="12">
        <v>12</v>
      </c>
      <c r="F277" s="13">
        <v>61795</v>
      </c>
      <c r="G277" s="8" t="s">
        <v>621</v>
      </c>
      <c r="H277" s="9">
        <v>46</v>
      </c>
      <c r="I277" s="31">
        <v>248</v>
      </c>
      <c r="J277" s="22"/>
      <c r="K277" s="10">
        <f t="shared" si="32"/>
        <v>0</v>
      </c>
    </row>
    <row r="278" spans="1:11" ht="56.25" customHeight="1" x14ac:dyDescent="0.3">
      <c r="A278" s="11"/>
      <c r="B278" s="11" t="s">
        <v>619</v>
      </c>
      <c r="C278" s="56" t="s">
        <v>458</v>
      </c>
      <c r="D278" s="12" t="s">
        <v>424</v>
      </c>
      <c r="E278" s="12">
        <v>12</v>
      </c>
      <c r="F278" s="13" t="s">
        <v>620</v>
      </c>
      <c r="G278" s="8" t="s">
        <v>621</v>
      </c>
      <c r="H278" s="9">
        <v>3</v>
      </c>
      <c r="I278" s="92">
        <v>50</v>
      </c>
      <c r="J278" s="22"/>
      <c r="K278" s="10">
        <f t="shared" ref="K278" si="74">I278*J278</f>
        <v>0</v>
      </c>
    </row>
    <row r="279" spans="1:11" ht="56.25" customHeight="1" x14ac:dyDescent="0.3">
      <c r="A279" s="11"/>
      <c r="B279" s="11" t="s">
        <v>577</v>
      </c>
      <c r="C279" s="56" t="s">
        <v>458</v>
      </c>
      <c r="D279" s="59" t="s">
        <v>576</v>
      </c>
      <c r="E279" s="12">
        <v>12</v>
      </c>
      <c r="F279" s="13">
        <v>61826</v>
      </c>
      <c r="G279" s="8" t="s">
        <v>962</v>
      </c>
      <c r="H279" s="9">
        <v>24</v>
      </c>
      <c r="I279" s="31">
        <v>208</v>
      </c>
      <c r="J279" s="22"/>
      <c r="K279" s="10">
        <f t="shared" ref="K279" si="75">I279*J279</f>
        <v>0</v>
      </c>
    </row>
    <row r="280" spans="1:11" ht="56.25" customHeight="1" x14ac:dyDescent="0.3">
      <c r="A280" s="11"/>
      <c r="B280" s="11" t="s">
        <v>572</v>
      </c>
      <c r="C280" s="56" t="s">
        <v>458</v>
      </c>
      <c r="D280" s="12" t="s">
        <v>573</v>
      </c>
      <c r="E280" s="12">
        <v>12</v>
      </c>
      <c r="F280" s="13">
        <v>61798</v>
      </c>
      <c r="G280" s="8" t="s">
        <v>963</v>
      </c>
      <c r="H280" s="9">
        <v>24</v>
      </c>
      <c r="I280" s="31">
        <v>198</v>
      </c>
      <c r="J280" s="22"/>
      <c r="K280" s="10">
        <f t="shared" ref="K280" si="76">I280*J280</f>
        <v>0</v>
      </c>
    </row>
    <row r="281" spans="1:11" ht="56.25" customHeight="1" x14ac:dyDescent="0.3">
      <c r="A281" s="11"/>
      <c r="B281" s="11" t="s">
        <v>550</v>
      </c>
      <c r="C281" s="56" t="s">
        <v>458</v>
      </c>
      <c r="D281" s="12" t="s">
        <v>551</v>
      </c>
      <c r="E281" s="12">
        <v>12</v>
      </c>
      <c r="F281" s="13">
        <v>61806</v>
      </c>
      <c r="G281" s="8" t="s">
        <v>725</v>
      </c>
      <c r="H281" s="9">
        <v>93</v>
      </c>
      <c r="I281" s="31">
        <v>268</v>
      </c>
      <c r="J281" s="22"/>
      <c r="K281" s="10">
        <f t="shared" ref="K281" si="77">I281*J281</f>
        <v>0</v>
      </c>
    </row>
    <row r="282" spans="1:11" ht="56.25" customHeight="1" x14ac:dyDescent="0.3">
      <c r="A282" s="11"/>
      <c r="B282" s="11" t="s">
        <v>723</v>
      </c>
      <c r="C282" s="56" t="s">
        <v>458</v>
      </c>
      <c r="D282" s="12" t="s">
        <v>551</v>
      </c>
      <c r="E282" s="12">
        <v>12</v>
      </c>
      <c r="F282" s="13" t="s">
        <v>724</v>
      </c>
      <c r="G282" s="8" t="s">
        <v>725</v>
      </c>
      <c r="H282" s="9">
        <v>38</v>
      </c>
      <c r="I282" s="92">
        <v>80</v>
      </c>
      <c r="J282" s="22"/>
      <c r="K282" s="10">
        <f t="shared" ref="K282" si="78">I282*J282</f>
        <v>0</v>
      </c>
    </row>
    <row r="283" spans="1:11" ht="56.25" customHeight="1" x14ac:dyDescent="0.3">
      <c r="A283" s="11"/>
      <c r="B283" s="11" t="s">
        <v>427</v>
      </c>
      <c r="C283" s="56" t="s">
        <v>458</v>
      </c>
      <c r="D283" s="12" t="s">
        <v>428</v>
      </c>
      <c r="E283" s="12">
        <v>12</v>
      </c>
      <c r="F283" s="13">
        <v>61799</v>
      </c>
      <c r="G283" s="8" t="s">
        <v>964</v>
      </c>
      <c r="H283" s="9">
        <v>114</v>
      </c>
      <c r="I283" s="31">
        <v>248</v>
      </c>
      <c r="J283" s="22"/>
      <c r="K283" s="10">
        <f t="shared" si="32"/>
        <v>0</v>
      </c>
    </row>
    <row r="284" spans="1:11" ht="56.25" customHeight="1" x14ac:dyDescent="0.3">
      <c r="A284" s="11"/>
      <c r="B284" s="11" t="s">
        <v>575</v>
      </c>
      <c r="C284" s="56" t="s">
        <v>458</v>
      </c>
      <c r="D284" s="59" t="s">
        <v>403</v>
      </c>
      <c r="E284" s="12">
        <v>12</v>
      </c>
      <c r="F284" s="13">
        <v>61825</v>
      </c>
      <c r="G284" s="8" t="s">
        <v>965</v>
      </c>
      <c r="H284" s="9">
        <v>92</v>
      </c>
      <c r="I284" s="31">
        <v>208</v>
      </c>
      <c r="J284" s="22"/>
      <c r="K284" s="10">
        <f t="shared" ref="K284" si="79">I284*J284</f>
        <v>0</v>
      </c>
    </row>
    <row r="285" spans="1:11" ht="56.25" customHeight="1" x14ac:dyDescent="0.3">
      <c r="A285" s="11"/>
      <c r="B285" s="11" t="s">
        <v>571</v>
      </c>
      <c r="C285" s="56" t="s">
        <v>458</v>
      </c>
      <c r="D285" s="59" t="s">
        <v>420</v>
      </c>
      <c r="E285" s="12">
        <v>12</v>
      </c>
      <c r="F285" s="13">
        <v>61794</v>
      </c>
      <c r="G285" s="8" t="s">
        <v>966</v>
      </c>
      <c r="H285" s="9">
        <v>92</v>
      </c>
      <c r="I285" s="31">
        <v>228</v>
      </c>
      <c r="J285" s="22"/>
      <c r="K285" s="10">
        <f t="shared" ref="K285" si="80">I285*J285</f>
        <v>0</v>
      </c>
    </row>
    <row r="286" spans="1:11" ht="56.25" customHeight="1" x14ac:dyDescent="0.3">
      <c r="A286" s="11"/>
      <c r="B286" s="11" t="s">
        <v>429</v>
      </c>
      <c r="C286" s="56" t="s">
        <v>458</v>
      </c>
      <c r="D286" s="12" t="s">
        <v>10</v>
      </c>
      <c r="E286" s="12">
        <v>12</v>
      </c>
      <c r="F286" s="13">
        <v>61793</v>
      </c>
      <c r="G286" s="8" t="s">
        <v>624</v>
      </c>
      <c r="H286" s="9">
        <v>102</v>
      </c>
      <c r="I286" s="31">
        <v>248</v>
      </c>
      <c r="J286" s="22"/>
      <c r="K286" s="10">
        <f t="shared" si="32"/>
        <v>0</v>
      </c>
    </row>
    <row r="287" spans="1:11" ht="56.25" customHeight="1" x14ac:dyDescent="0.3">
      <c r="A287" s="11"/>
      <c r="B287" s="11" t="s">
        <v>622</v>
      </c>
      <c r="C287" s="56" t="s">
        <v>458</v>
      </c>
      <c r="D287" s="12" t="s">
        <v>10</v>
      </c>
      <c r="E287" s="12">
        <v>12</v>
      </c>
      <c r="F287" s="13" t="s">
        <v>623</v>
      </c>
      <c r="G287" s="8" t="s">
        <v>624</v>
      </c>
      <c r="H287" s="9">
        <v>39</v>
      </c>
      <c r="I287" s="92">
        <v>50</v>
      </c>
      <c r="J287" s="22"/>
      <c r="K287" s="10">
        <f t="shared" si="32"/>
        <v>0</v>
      </c>
    </row>
    <row r="288" spans="1:11" ht="56.25" customHeight="1" x14ac:dyDescent="0.3">
      <c r="A288" s="11"/>
      <c r="B288" s="11" t="s">
        <v>514</v>
      </c>
      <c r="C288" s="56" t="s">
        <v>458</v>
      </c>
      <c r="D288" s="12"/>
      <c r="E288" s="12">
        <v>300</v>
      </c>
      <c r="F288" s="13">
        <v>61114</v>
      </c>
      <c r="G288" s="8">
        <v>0</v>
      </c>
      <c r="H288" s="9">
        <v>2321</v>
      </c>
      <c r="I288" s="31">
        <v>13</v>
      </c>
      <c r="J288" s="22"/>
      <c r="K288" s="10">
        <f t="shared" ref="K288" si="81">I288*J288</f>
        <v>0</v>
      </c>
    </row>
    <row r="289" spans="1:11" ht="56.25" customHeight="1" x14ac:dyDescent="0.3">
      <c r="A289" s="11"/>
      <c r="B289" s="11" t="s">
        <v>669</v>
      </c>
      <c r="C289" s="56" t="s">
        <v>458</v>
      </c>
      <c r="D289" s="59" t="s">
        <v>302</v>
      </c>
      <c r="E289" s="12">
        <v>12</v>
      </c>
      <c r="F289" s="13">
        <v>61694</v>
      </c>
      <c r="G289" s="8" t="s">
        <v>967</v>
      </c>
      <c r="H289" s="9">
        <v>59</v>
      </c>
      <c r="I289" s="31">
        <v>395</v>
      </c>
      <c r="J289" s="22"/>
      <c r="K289" s="10">
        <f t="shared" ref="K289" si="82">I289*J289</f>
        <v>0</v>
      </c>
    </row>
    <row r="290" spans="1:11" ht="56.25" customHeight="1" x14ac:dyDescent="0.3">
      <c r="A290" s="11"/>
      <c r="B290" s="11" t="s">
        <v>104</v>
      </c>
      <c r="C290" s="56" t="s">
        <v>458</v>
      </c>
      <c r="D290" s="12" t="s">
        <v>10</v>
      </c>
      <c r="E290" s="12">
        <v>12</v>
      </c>
      <c r="F290" s="13">
        <v>61262</v>
      </c>
      <c r="G290" s="8" t="s">
        <v>968</v>
      </c>
      <c r="H290" s="9">
        <v>1093</v>
      </c>
      <c r="I290" s="31">
        <v>198</v>
      </c>
      <c r="J290" s="22"/>
      <c r="K290" s="10">
        <f>I290*J290</f>
        <v>0</v>
      </c>
    </row>
    <row r="291" spans="1:11" ht="56.25" customHeight="1" x14ac:dyDescent="0.3">
      <c r="A291" s="11"/>
      <c r="B291" s="11" t="s">
        <v>430</v>
      </c>
      <c r="C291" s="56" t="s">
        <v>458</v>
      </c>
      <c r="D291" s="12" t="s">
        <v>431</v>
      </c>
      <c r="E291" s="12">
        <v>12</v>
      </c>
      <c r="F291" s="13">
        <v>61797</v>
      </c>
      <c r="G291" s="8" t="s">
        <v>969</v>
      </c>
      <c r="H291" s="9">
        <v>159</v>
      </c>
      <c r="I291" s="31">
        <v>208</v>
      </c>
      <c r="J291" s="22"/>
      <c r="K291" s="10">
        <f>I291*J291</f>
        <v>0</v>
      </c>
    </row>
    <row r="292" spans="1:11" ht="56.25" customHeight="1" x14ac:dyDescent="0.3">
      <c r="A292" s="11"/>
      <c r="B292" s="11" t="s">
        <v>105</v>
      </c>
      <c r="C292" s="56" t="s">
        <v>458</v>
      </c>
      <c r="D292" s="12" t="s">
        <v>10</v>
      </c>
      <c r="E292" s="12">
        <v>90</v>
      </c>
      <c r="F292" s="13">
        <v>61718</v>
      </c>
      <c r="G292" s="8" t="s">
        <v>970</v>
      </c>
      <c r="H292" s="9">
        <v>465</v>
      </c>
      <c r="I292" s="31">
        <v>24</v>
      </c>
      <c r="J292" s="22"/>
      <c r="K292" s="10">
        <f t="shared" si="32"/>
        <v>0</v>
      </c>
    </row>
    <row r="293" spans="1:11" ht="56.25" customHeight="1" x14ac:dyDescent="0.3">
      <c r="A293" s="11"/>
      <c r="B293" s="11" t="s">
        <v>591</v>
      </c>
      <c r="C293" s="56" t="s">
        <v>458</v>
      </c>
      <c r="D293" s="59" t="s">
        <v>428</v>
      </c>
      <c r="E293" s="12">
        <v>12</v>
      </c>
      <c r="F293" s="13">
        <v>61878</v>
      </c>
      <c r="G293" s="8" t="s">
        <v>971</v>
      </c>
      <c r="H293" s="9">
        <v>89</v>
      </c>
      <c r="I293" s="31">
        <v>179</v>
      </c>
      <c r="J293" s="22"/>
      <c r="K293" s="10">
        <f t="shared" ref="K293:K294" si="83">I293*J293</f>
        <v>0</v>
      </c>
    </row>
    <row r="294" spans="1:11" ht="56.25" customHeight="1" x14ac:dyDescent="0.3">
      <c r="A294" s="11"/>
      <c r="B294" s="11" t="s">
        <v>592</v>
      </c>
      <c r="C294" s="56" t="s">
        <v>458</v>
      </c>
      <c r="D294" s="59" t="s">
        <v>431</v>
      </c>
      <c r="E294" s="12">
        <v>12</v>
      </c>
      <c r="F294" s="13">
        <v>61877</v>
      </c>
      <c r="G294" s="8" t="s">
        <v>972</v>
      </c>
      <c r="H294" s="9">
        <v>40</v>
      </c>
      <c r="I294" s="31">
        <v>179</v>
      </c>
      <c r="J294" s="22"/>
      <c r="K294" s="10">
        <f t="shared" si="83"/>
        <v>0</v>
      </c>
    </row>
    <row r="295" spans="1:11" ht="56.25" customHeight="1" x14ac:dyDescent="0.3">
      <c r="A295" s="11"/>
      <c r="B295" s="11" t="s">
        <v>432</v>
      </c>
      <c r="C295" s="56" t="s">
        <v>458</v>
      </c>
      <c r="D295" s="12" t="s">
        <v>10</v>
      </c>
      <c r="E295" s="12">
        <v>90</v>
      </c>
      <c r="F295" s="13">
        <v>61780</v>
      </c>
      <c r="G295" s="8" t="s">
        <v>973</v>
      </c>
      <c r="H295" s="9">
        <v>461</v>
      </c>
      <c r="I295" s="31">
        <v>30</v>
      </c>
      <c r="J295" s="22"/>
      <c r="K295" s="10">
        <f t="shared" si="32"/>
        <v>0</v>
      </c>
    </row>
    <row r="296" spans="1:11" ht="56.25" customHeight="1" x14ac:dyDescent="0.3">
      <c r="A296" s="11"/>
      <c r="B296" s="11" t="s">
        <v>106</v>
      </c>
      <c r="C296" s="56" t="s">
        <v>458</v>
      </c>
      <c r="D296" s="12" t="s">
        <v>2</v>
      </c>
      <c r="E296" s="12">
        <v>90</v>
      </c>
      <c r="F296" s="13">
        <v>61213</v>
      </c>
      <c r="G296" s="8" t="s">
        <v>974</v>
      </c>
      <c r="H296" s="9">
        <v>1184</v>
      </c>
      <c r="I296" s="31">
        <v>26</v>
      </c>
      <c r="J296" s="22"/>
      <c r="K296" s="10">
        <f t="shared" ref="K296:K444" si="84">I296*J296</f>
        <v>0</v>
      </c>
    </row>
    <row r="297" spans="1:11" ht="56.25" customHeight="1" x14ac:dyDescent="0.3">
      <c r="A297" s="11"/>
      <c r="B297" s="11" t="s">
        <v>107</v>
      </c>
      <c r="C297" s="56" t="s">
        <v>458</v>
      </c>
      <c r="D297" s="12" t="s">
        <v>2</v>
      </c>
      <c r="E297" s="12">
        <v>60</v>
      </c>
      <c r="F297" s="13">
        <v>6140</v>
      </c>
      <c r="G297" s="8" t="s">
        <v>975</v>
      </c>
      <c r="H297" s="9">
        <v>123</v>
      </c>
      <c r="I297" s="31">
        <v>25</v>
      </c>
      <c r="J297" s="22"/>
      <c r="K297" s="10">
        <f t="shared" si="84"/>
        <v>0</v>
      </c>
    </row>
    <row r="298" spans="1:11" ht="56.25" customHeight="1" x14ac:dyDescent="0.3">
      <c r="A298" s="11"/>
      <c r="B298" s="11" t="s">
        <v>329</v>
      </c>
      <c r="C298" s="56" t="s">
        <v>458</v>
      </c>
      <c r="D298" s="12" t="s">
        <v>3</v>
      </c>
      <c r="E298" s="12">
        <v>90</v>
      </c>
      <c r="F298" s="13">
        <v>61407</v>
      </c>
      <c r="G298" s="8" t="s">
        <v>976</v>
      </c>
      <c r="H298" s="9">
        <v>1414</v>
      </c>
      <c r="I298" s="31">
        <v>26</v>
      </c>
      <c r="J298" s="22"/>
      <c r="K298" s="10">
        <f t="shared" si="84"/>
        <v>0</v>
      </c>
    </row>
    <row r="299" spans="1:11" ht="56.25" customHeight="1" x14ac:dyDescent="0.3">
      <c r="A299" s="11"/>
      <c r="B299" s="11" t="s">
        <v>108</v>
      </c>
      <c r="C299" s="56" t="s">
        <v>458</v>
      </c>
      <c r="D299" s="12" t="s">
        <v>2</v>
      </c>
      <c r="E299" s="12">
        <v>90</v>
      </c>
      <c r="F299" s="13">
        <v>61164</v>
      </c>
      <c r="G299" s="8" t="s">
        <v>977</v>
      </c>
      <c r="H299" s="9">
        <v>598</v>
      </c>
      <c r="I299" s="31">
        <v>26</v>
      </c>
      <c r="J299" s="22"/>
      <c r="K299" s="10">
        <f t="shared" si="84"/>
        <v>0</v>
      </c>
    </row>
    <row r="300" spans="1:11" ht="56.25" customHeight="1" x14ac:dyDescent="0.3">
      <c r="A300" s="11"/>
      <c r="B300" s="11" t="s">
        <v>109</v>
      </c>
      <c r="C300" s="56" t="s">
        <v>458</v>
      </c>
      <c r="D300" s="12" t="s">
        <v>10</v>
      </c>
      <c r="E300" s="12">
        <v>90</v>
      </c>
      <c r="F300" s="13">
        <v>61260</v>
      </c>
      <c r="G300" s="8" t="s">
        <v>978</v>
      </c>
      <c r="H300" s="9">
        <v>563</v>
      </c>
      <c r="I300" s="31">
        <v>25</v>
      </c>
      <c r="J300" s="22"/>
      <c r="K300" s="10">
        <f t="shared" si="84"/>
        <v>0</v>
      </c>
    </row>
    <row r="301" spans="1:11" ht="53.4" customHeight="1" x14ac:dyDescent="0.3">
      <c r="A301" s="11"/>
      <c r="B301" s="11" t="s">
        <v>110</v>
      </c>
      <c r="C301" s="56" t="s">
        <v>458</v>
      </c>
      <c r="D301" s="12" t="s">
        <v>8</v>
      </c>
      <c r="E301" s="12">
        <v>60</v>
      </c>
      <c r="F301" s="14" t="s">
        <v>207</v>
      </c>
      <c r="G301" s="8" t="s">
        <v>979</v>
      </c>
      <c r="H301" s="9">
        <v>591</v>
      </c>
      <c r="I301" s="31">
        <v>26</v>
      </c>
      <c r="J301" s="22"/>
      <c r="K301" s="10">
        <f t="shared" si="84"/>
        <v>0</v>
      </c>
    </row>
    <row r="302" spans="1:11" ht="53.4" customHeight="1" x14ac:dyDescent="0.3">
      <c r="A302" s="11"/>
      <c r="B302" s="11" t="s">
        <v>111</v>
      </c>
      <c r="C302" s="56" t="s">
        <v>458</v>
      </c>
      <c r="D302" s="12" t="s">
        <v>8</v>
      </c>
      <c r="E302" s="12">
        <v>60</v>
      </c>
      <c r="F302" s="14" t="s">
        <v>211</v>
      </c>
      <c r="G302" s="8" t="s">
        <v>980</v>
      </c>
      <c r="H302" s="9">
        <v>532</v>
      </c>
      <c r="I302" s="31">
        <v>26</v>
      </c>
      <c r="J302" s="22"/>
      <c r="K302" s="10">
        <f t="shared" si="84"/>
        <v>0</v>
      </c>
    </row>
    <row r="303" spans="1:11" ht="53.4" customHeight="1" x14ac:dyDescent="0.3">
      <c r="A303" s="11"/>
      <c r="B303" s="11" t="s">
        <v>112</v>
      </c>
      <c r="C303" s="56" t="s">
        <v>458</v>
      </c>
      <c r="D303" s="12" t="s">
        <v>8</v>
      </c>
      <c r="E303" s="12">
        <v>60</v>
      </c>
      <c r="F303" s="14" t="s">
        <v>210</v>
      </c>
      <c r="G303" s="8" t="s">
        <v>981</v>
      </c>
      <c r="H303" s="9">
        <v>532</v>
      </c>
      <c r="I303" s="31">
        <v>26</v>
      </c>
      <c r="J303" s="22"/>
      <c r="K303" s="10">
        <f t="shared" si="84"/>
        <v>0</v>
      </c>
    </row>
    <row r="304" spans="1:11" ht="53.4" customHeight="1" x14ac:dyDescent="0.3">
      <c r="A304" s="11"/>
      <c r="B304" s="11" t="s">
        <v>113</v>
      </c>
      <c r="C304" s="56" t="s">
        <v>458</v>
      </c>
      <c r="D304" s="12" t="s">
        <v>8</v>
      </c>
      <c r="E304" s="12">
        <v>60</v>
      </c>
      <c r="F304" s="14" t="s">
        <v>209</v>
      </c>
      <c r="G304" s="8" t="s">
        <v>982</v>
      </c>
      <c r="H304" s="9">
        <v>651</v>
      </c>
      <c r="I304" s="31">
        <v>26</v>
      </c>
      <c r="J304" s="22"/>
      <c r="K304" s="10">
        <f t="shared" si="84"/>
        <v>0</v>
      </c>
    </row>
    <row r="305" spans="1:11" ht="53.4" customHeight="1" x14ac:dyDescent="0.3">
      <c r="A305" s="11"/>
      <c r="B305" s="11" t="s">
        <v>114</v>
      </c>
      <c r="C305" s="56" t="s">
        <v>458</v>
      </c>
      <c r="D305" s="12" t="s">
        <v>8</v>
      </c>
      <c r="E305" s="12">
        <v>60</v>
      </c>
      <c r="F305" s="14" t="s">
        <v>208</v>
      </c>
      <c r="G305" s="8" t="s">
        <v>983</v>
      </c>
      <c r="H305" s="9">
        <v>558</v>
      </c>
      <c r="I305" s="31">
        <v>26</v>
      </c>
      <c r="J305" s="22"/>
      <c r="K305" s="10">
        <f t="shared" si="84"/>
        <v>0</v>
      </c>
    </row>
    <row r="306" spans="1:11" ht="56.25" customHeight="1" x14ac:dyDescent="0.3">
      <c r="A306" s="11"/>
      <c r="B306" s="11" t="s">
        <v>115</v>
      </c>
      <c r="C306" s="56" t="s">
        <v>458</v>
      </c>
      <c r="D306" s="12" t="s">
        <v>2</v>
      </c>
      <c r="E306" s="12">
        <v>60</v>
      </c>
      <c r="F306" s="13">
        <v>6141</v>
      </c>
      <c r="G306" s="8" t="s">
        <v>984</v>
      </c>
      <c r="H306" s="9">
        <v>628</v>
      </c>
      <c r="I306" s="31">
        <v>25</v>
      </c>
      <c r="J306" s="22"/>
      <c r="K306" s="10">
        <f t="shared" si="84"/>
        <v>0</v>
      </c>
    </row>
    <row r="307" spans="1:11" ht="56.25" customHeight="1" x14ac:dyDescent="0.3">
      <c r="A307" s="11"/>
      <c r="B307" s="11" t="s">
        <v>340</v>
      </c>
      <c r="C307" s="56" t="s">
        <v>458</v>
      </c>
      <c r="D307" s="12" t="s">
        <v>2</v>
      </c>
      <c r="E307" s="12">
        <v>90</v>
      </c>
      <c r="F307" s="13">
        <v>61562</v>
      </c>
      <c r="G307" s="8" t="s">
        <v>985</v>
      </c>
      <c r="H307" s="9">
        <v>651</v>
      </c>
      <c r="I307" s="31">
        <v>26</v>
      </c>
      <c r="J307" s="22"/>
      <c r="K307" s="10">
        <f t="shared" si="84"/>
        <v>0</v>
      </c>
    </row>
    <row r="308" spans="1:11" ht="56.25" customHeight="1" x14ac:dyDescent="0.3">
      <c r="A308" s="11"/>
      <c r="B308" s="11" t="s">
        <v>116</v>
      </c>
      <c r="C308" s="56" t="s">
        <v>458</v>
      </c>
      <c r="D308" s="12" t="s">
        <v>10</v>
      </c>
      <c r="E308" s="12">
        <v>60</v>
      </c>
      <c r="F308" s="13">
        <v>61209</v>
      </c>
      <c r="G308" s="8" t="s">
        <v>986</v>
      </c>
      <c r="H308" s="9">
        <v>324</v>
      </c>
      <c r="I308" s="31">
        <v>30</v>
      </c>
      <c r="J308" s="22"/>
      <c r="K308" s="10">
        <f t="shared" si="84"/>
        <v>0</v>
      </c>
    </row>
    <row r="309" spans="1:11" ht="56.25" customHeight="1" x14ac:dyDescent="0.3">
      <c r="A309" s="11"/>
      <c r="B309" s="11" t="s">
        <v>582</v>
      </c>
      <c r="C309" s="56" t="s">
        <v>458</v>
      </c>
      <c r="D309" s="59" t="s">
        <v>10</v>
      </c>
      <c r="E309" s="12">
        <v>90</v>
      </c>
      <c r="F309" s="13">
        <v>61840</v>
      </c>
      <c r="G309" s="8" t="s">
        <v>987</v>
      </c>
      <c r="H309" s="9">
        <v>351</v>
      </c>
      <c r="I309" s="31">
        <v>23</v>
      </c>
      <c r="J309" s="22"/>
      <c r="K309" s="10">
        <f t="shared" ref="K309" si="85">I309*J309</f>
        <v>0</v>
      </c>
    </row>
    <row r="310" spans="1:11" ht="56.25" customHeight="1" x14ac:dyDescent="0.3">
      <c r="A310" s="11"/>
      <c r="B310" s="11" t="s">
        <v>117</v>
      </c>
      <c r="C310" s="56" t="s">
        <v>458</v>
      </c>
      <c r="D310" s="12" t="s">
        <v>2</v>
      </c>
      <c r="E310" s="12">
        <v>60</v>
      </c>
      <c r="F310" s="13">
        <v>61652</v>
      </c>
      <c r="G310" s="8" t="s">
        <v>988</v>
      </c>
      <c r="H310" s="9">
        <v>147</v>
      </c>
      <c r="I310" s="31">
        <v>27</v>
      </c>
      <c r="J310" s="22"/>
      <c r="K310" s="10">
        <f t="shared" si="84"/>
        <v>0</v>
      </c>
    </row>
    <row r="311" spans="1:11" ht="56.25" customHeight="1" x14ac:dyDescent="0.3">
      <c r="A311" s="11"/>
      <c r="B311" s="11" t="s">
        <v>118</v>
      </c>
      <c r="C311" s="56" t="s">
        <v>458</v>
      </c>
      <c r="D311" s="12" t="s">
        <v>10</v>
      </c>
      <c r="E311" s="12">
        <v>90</v>
      </c>
      <c r="F311" s="13">
        <v>61716</v>
      </c>
      <c r="G311" s="8" t="s">
        <v>989</v>
      </c>
      <c r="H311" s="9">
        <v>513</v>
      </c>
      <c r="I311" s="31">
        <v>24</v>
      </c>
      <c r="J311" s="22"/>
      <c r="K311" s="10">
        <f t="shared" si="84"/>
        <v>0</v>
      </c>
    </row>
    <row r="312" spans="1:11" ht="56.25" customHeight="1" x14ac:dyDescent="0.3">
      <c r="A312" s="11"/>
      <c r="B312" s="11" t="s">
        <v>411</v>
      </c>
      <c r="C312" s="56" t="s">
        <v>458</v>
      </c>
      <c r="D312" s="18" t="s">
        <v>2</v>
      </c>
      <c r="E312" s="18">
        <v>60</v>
      </c>
      <c r="F312" s="19">
        <v>611</v>
      </c>
      <c r="G312" s="8" t="s">
        <v>990</v>
      </c>
      <c r="H312" s="9">
        <v>757</v>
      </c>
      <c r="I312" s="31">
        <v>29</v>
      </c>
      <c r="J312" s="22"/>
      <c r="K312" s="10">
        <f t="shared" ref="K312" si="86">I312*J312</f>
        <v>0</v>
      </c>
    </row>
    <row r="313" spans="1:11" ht="56.25" customHeight="1" x14ac:dyDescent="0.3">
      <c r="A313" s="11"/>
      <c r="B313" s="11" t="s">
        <v>119</v>
      </c>
      <c r="C313" s="56" t="s">
        <v>458</v>
      </c>
      <c r="D313" s="12" t="s">
        <v>3</v>
      </c>
      <c r="E313" s="12">
        <v>90</v>
      </c>
      <c r="F313" s="13">
        <v>61591</v>
      </c>
      <c r="G313" s="8" t="s">
        <v>991</v>
      </c>
      <c r="H313" s="9">
        <v>605</v>
      </c>
      <c r="I313" s="31">
        <v>26</v>
      </c>
      <c r="J313" s="22"/>
      <c r="K313" s="10">
        <f t="shared" si="84"/>
        <v>0</v>
      </c>
    </row>
    <row r="314" spans="1:11" ht="50.1" customHeight="1" x14ac:dyDescent="0.3">
      <c r="A314" s="11"/>
      <c r="B314" s="11" t="s">
        <v>120</v>
      </c>
      <c r="C314" s="56" t="s">
        <v>458</v>
      </c>
      <c r="D314" s="12" t="s">
        <v>2</v>
      </c>
      <c r="E314" s="12">
        <v>90</v>
      </c>
      <c r="F314" s="14" t="s">
        <v>204</v>
      </c>
      <c r="G314" s="8" t="s">
        <v>992</v>
      </c>
      <c r="H314" s="9">
        <v>350</v>
      </c>
      <c r="I314" s="31">
        <v>17</v>
      </c>
      <c r="J314" s="22"/>
      <c r="K314" s="10">
        <f t="shared" si="84"/>
        <v>0</v>
      </c>
    </row>
    <row r="315" spans="1:11" ht="50.1" customHeight="1" x14ac:dyDescent="0.3">
      <c r="A315" s="11"/>
      <c r="B315" s="11" t="s">
        <v>121</v>
      </c>
      <c r="C315" s="56" t="s">
        <v>458</v>
      </c>
      <c r="D315" s="12" t="s">
        <v>2</v>
      </c>
      <c r="E315" s="12">
        <v>90</v>
      </c>
      <c r="F315" s="14" t="s">
        <v>205</v>
      </c>
      <c r="G315" s="8" t="s">
        <v>993</v>
      </c>
      <c r="H315" s="9">
        <v>323</v>
      </c>
      <c r="I315" s="31">
        <v>17</v>
      </c>
      <c r="J315" s="22"/>
      <c r="K315" s="10">
        <f t="shared" si="84"/>
        <v>0</v>
      </c>
    </row>
    <row r="316" spans="1:11" ht="50.1" customHeight="1" x14ac:dyDescent="0.3">
      <c r="A316" s="11"/>
      <c r="B316" s="11" t="s">
        <v>122</v>
      </c>
      <c r="C316" s="56" t="s">
        <v>458</v>
      </c>
      <c r="D316" s="12" t="s">
        <v>2</v>
      </c>
      <c r="E316" s="12">
        <v>90</v>
      </c>
      <c r="F316" s="14" t="s">
        <v>206</v>
      </c>
      <c r="G316" s="8" t="s">
        <v>994</v>
      </c>
      <c r="H316" s="9">
        <v>360</v>
      </c>
      <c r="I316" s="31">
        <v>17</v>
      </c>
      <c r="J316" s="22"/>
      <c r="K316" s="10">
        <f t="shared" si="84"/>
        <v>0</v>
      </c>
    </row>
    <row r="317" spans="1:11" ht="56.25" customHeight="1" x14ac:dyDescent="0.3">
      <c r="A317" s="11"/>
      <c r="B317" s="11" t="s">
        <v>123</v>
      </c>
      <c r="C317" s="56" t="s">
        <v>458</v>
      </c>
      <c r="D317" s="12" t="s">
        <v>10</v>
      </c>
      <c r="E317" s="12">
        <v>12</v>
      </c>
      <c r="F317" s="13">
        <v>61117</v>
      </c>
      <c r="G317" s="8" t="s">
        <v>995</v>
      </c>
      <c r="H317" s="9">
        <v>168</v>
      </c>
      <c r="I317" s="31">
        <v>88</v>
      </c>
      <c r="J317" s="22"/>
      <c r="K317" s="10">
        <f t="shared" si="84"/>
        <v>0</v>
      </c>
    </row>
    <row r="318" spans="1:11" ht="56.25" customHeight="1" x14ac:dyDescent="0.3">
      <c r="A318" s="11"/>
      <c r="B318" s="11" t="s">
        <v>124</v>
      </c>
      <c r="C318" s="56" t="s">
        <v>458</v>
      </c>
      <c r="D318" s="12" t="s">
        <v>10</v>
      </c>
      <c r="E318" s="12">
        <v>12</v>
      </c>
      <c r="F318" s="13">
        <v>61720</v>
      </c>
      <c r="G318" s="8" t="s">
        <v>996</v>
      </c>
      <c r="H318" s="9">
        <v>60</v>
      </c>
      <c r="I318" s="31">
        <v>214</v>
      </c>
      <c r="J318" s="22"/>
      <c r="K318" s="10">
        <f t="shared" si="84"/>
        <v>0</v>
      </c>
    </row>
    <row r="319" spans="1:11" ht="56.25" customHeight="1" x14ac:dyDescent="0.3">
      <c r="A319" s="11"/>
      <c r="B319" s="11" t="s">
        <v>651</v>
      </c>
      <c r="C319" s="56" t="s">
        <v>458</v>
      </c>
      <c r="D319" s="112" t="s">
        <v>2</v>
      </c>
      <c r="E319" s="12"/>
      <c r="F319" s="13">
        <v>61293</v>
      </c>
      <c r="G319" s="8" t="s">
        <v>997</v>
      </c>
      <c r="H319" s="9">
        <v>15</v>
      </c>
      <c r="I319" s="31">
        <v>265</v>
      </c>
      <c r="J319" s="22"/>
      <c r="K319" s="10">
        <f t="shared" ref="K319" si="87">I319*J319</f>
        <v>0</v>
      </c>
    </row>
    <row r="320" spans="1:11" ht="56.25" customHeight="1" x14ac:dyDescent="0.3">
      <c r="A320" s="11"/>
      <c r="B320" s="11" t="s">
        <v>481</v>
      </c>
      <c r="C320" s="56" t="s">
        <v>458</v>
      </c>
      <c r="D320" s="12"/>
      <c r="E320" s="12">
        <v>10</v>
      </c>
      <c r="F320" s="13" t="s">
        <v>485</v>
      </c>
      <c r="G320" s="8">
        <v>0</v>
      </c>
      <c r="H320" s="9">
        <v>23</v>
      </c>
      <c r="I320" s="31">
        <v>215</v>
      </c>
      <c r="J320" s="22"/>
      <c r="K320" s="10">
        <f t="shared" ref="K320" si="88">I320*J320</f>
        <v>0</v>
      </c>
    </row>
    <row r="321" spans="1:11" ht="56.25" customHeight="1" x14ac:dyDescent="0.3">
      <c r="A321" s="11"/>
      <c r="B321" s="11" t="s">
        <v>482</v>
      </c>
      <c r="C321" s="56" t="s">
        <v>458</v>
      </c>
      <c r="D321" s="12"/>
      <c r="E321" s="12">
        <v>10</v>
      </c>
      <c r="F321" s="13" t="s">
        <v>486</v>
      </c>
      <c r="G321" s="8">
        <v>0</v>
      </c>
      <c r="H321" s="9">
        <v>39</v>
      </c>
      <c r="I321" s="31">
        <v>215</v>
      </c>
      <c r="J321" s="22"/>
      <c r="K321" s="10">
        <f t="shared" ref="K321:K323" si="89">I321*J321</f>
        <v>0</v>
      </c>
    </row>
    <row r="322" spans="1:11" ht="56.25" customHeight="1" x14ac:dyDescent="0.3">
      <c r="A322" s="11"/>
      <c r="B322" s="11" t="s">
        <v>483</v>
      </c>
      <c r="C322" s="56" t="s">
        <v>458</v>
      </c>
      <c r="D322" s="12"/>
      <c r="E322" s="12">
        <v>10</v>
      </c>
      <c r="F322" s="13" t="s">
        <v>487</v>
      </c>
      <c r="G322" s="8">
        <v>0</v>
      </c>
      <c r="H322" s="9">
        <v>21</v>
      </c>
      <c r="I322" s="31">
        <v>215</v>
      </c>
      <c r="J322" s="22"/>
      <c r="K322" s="10">
        <f t="shared" si="89"/>
        <v>0</v>
      </c>
    </row>
    <row r="323" spans="1:11" ht="56.25" customHeight="1" x14ac:dyDescent="0.3">
      <c r="A323" s="11"/>
      <c r="B323" s="11" t="s">
        <v>484</v>
      </c>
      <c r="C323" s="56" t="s">
        <v>458</v>
      </c>
      <c r="D323" s="12"/>
      <c r="E323" s="12">
        <v>10</v>
      </c>
      <c r="F323" s="13" t="s">
        <v>488</v>
      </c>
      <c r="G323" s="8">
        <v>0</v>
      </c>
      <c r="H323" s="9">
        <v>23</v>
      </c>
      <c r="I323" s="31">
        <v>215</v>
      </c>
      <c r="J323" s="22"/>
      <c r="K323" s="10">
        <f t="shared" si="89"/>
        <v>0</v>
      </c>
    </row>
    <row r="324" spans="1:11" ht="56.25" customHeight="1" x14ac:dyDescent="0.3">
      <c r="A324" s="11"/>
      <c r="B324" s="11" t="s">
        <v>263</v>
      </c>
      <c r="C324" s="56" t="s">
        <v>458</v>
      </c>
      <c r="D324" s="12" t="s">
        <v>10</v>
      </c>
      <c r="E324" s="12">
        <v>15</v>
      </c>
      <c r="F324" s="13">
        <v>61568</v>
      </c>
      <c r="G324" s="8" t="s">
        <v>998</v>
      </c>
      <c r="H324" s="9">
        <v>3</v>
      </c>
      <c r="I324" s="31">
        <v>169</v>
      </c>
      <c r="J324" s="22"/>
      <c r="K324" s="10">
        <f t="shared" si="84"/>
        <v>0</v>
      </c>
    </row>
    <row r="325" spans="1:11" ht="56.25" customHeight="1" x14ac:dyDescent="0.3">
      <c r="A325" s="11"/>
      <c r="B325" s="11" t="s">
        <v>649</v>
      </c>
      <c r="C325" s="56" t="s">
        <v>458</v>
      </c>
      <c r="D325" s="12" t="s">
        <v>235</v>
      </c>
      <c r="E325" s="12">
        <v>12</v>
      </c>
      <c r="F325" s="13">
        <v>61280</v>
      </c>
      <c r="G325" s="8">
        <v>0</v>
      </c>
      <c r="H325" s="9">
        <v>47</v>
      </c>
      <c r="I325" s="31">
        <v>129</v>
      </c>
      <c r="J325" s="22"/>
      <c r="K325" s="10">
        <f t="shared" ref="K325" si="90">I325*J325</f>
        <v>0</v>
      </c>
    </row>
    <row r="326" spans="1:11" ht="56.25" customHeight="1" x14ac:dyDescent="0.3">
      <c r="A326" s="11"/>
      <c r="B326" s="11" t="s">
        <v>650</v>
      </c>
      <c r="C326" s="56" t="s">
        <v>458</v>
      </c>
      <c r="D326" s="12" t="s">
        <v>235</v>
      </c>
      <c r="E326" s="12">
        <v>18</v>
      </c>
      <c r="F326" s="13">
        <v>61282</v>
      </c>
      <c r="G326" s="8" t="s">
        <v>999</v>
      </c>
      <c r="H326" s="9">
        <v>60</v>
      </c>
      <c r="I326" s="31">
        <v>107</v>
      </c>
      <c r="J326" s="22"/>
      <c r="K326" s="10">
        <f t="shared" ref="K326" si="91">I326*J326</f>
        <v>0</v>
      </c>
    </row>
    <row r="327" spans="1:11" ht="56.25" customHeight="1" x14ac:dyDescent="0.3">
      <c r="A327" s="11"/>
      <c r="B327" s="11" t="s">
        <v>290</v>
      </c>
      <c r="C327" s="56" t="s">
        <v>458</v>
      </c>
      <c r="D327" s="12" t="s">
        <v>2</v>
      </c>
      <c r="E327" s="12">
        <v>15</v>
      </c>
      <c r="F327" s="13">
        <v>6154</v>
      </c>
      <c r="G327" s="8" t="s">
        <v>1000</v>
      </c>
      <c r="H327" s="9">
        <v>88</v>
      </c>
      <c r="I327" s="31">
        <v>195</v>
      </c>
      <c r="J327" s="22"/>
      <c r="K327" s="10">
        <f t="shared" si="84"/>
        <v>0</v>
      </c>
    </row>
    <row r="328" spans="1:11" ht="56.25" customHeight="1" x14ac:dyDescent="0.3">
      <c r="A328" s="11"/>
      <c r="B328" s="11" t="s">
        <v>638</v>
      </c>
      <c r="C328" s="56" t="s">
        <v>458</v>
      </c>
      <c r="D328" s="12" t="s">
        <v>302</v>
      </c>
      <c r="E328" s="12">
        <v>12</v>
      </c>
      <c r="F328" s="13">
        <v>61184</v>
      </c>
      <c r="G328" s="8" t="s">
        <v>1001</v>
      </c>
      <c r="H328" s="9">
        <v>72</v>
      </c>
      <c r="I328" s="31">
        <v>175</v>
      </c>
      <c r="J328" s="22"/>
      <c r="K328" s="10">
        <f t="shared" ref="K328" si="92">I328*J328</f>
        <v>0</v>
      </c>
    </row>
    <row r="329" spans="1:11" ht="56.25" customHeight="1" x14ac:dyDescent="0.3">
      <c r="A329" s="11"/>
      <c r="B329" s="11" t="s">
        <v>264</v>
      </c>
      <c r="C329" s="56" t="s">
        <v>458</v>
      </c>
      <c r="D329" s="12" t="s">
        <v>8</v>
      </c>
      <c r="E329" s="12">
        <v>15</v>
      </c>
      <c r="F329" s="13">
        <v>61386</v>
      </c>
      <c r="G329" s="8" t="s">
        <v>1002</v>
      </c>
      <c r="H329" s="9">
        <v>97</v>
      </c>
      <c r="I329" s="31">
        <v>178</v>
      </c>
      <c r="J329" s="22"/>
      <c r="K329" s="10">
        <f t="shared" si="84"/>
        <v>0</v>
      </c>
    </row>
    <row r="330" spans="1:11" ht="56.25" customHeight="1" x14ac:dyDescent="0.3">
      <c r="A330" s="11"/>
      <c r="B330" s="11" t="s">
        <v>433</v>
      </c>
      <c r="C330" s="56" t="s">
        <v>458</v>
      </c>
      <c r="D330" s="12" t="s">
        <v>2</v>
      </c>
      <c r="E330" s="12">
        <v>20</v>
      </c>
      <c r="F330" s="13">
        <v>61417</v>
      </c>
      <c r="G330" s="8" t="s">
        <v>1003</v>
      </c>
      <c r="H330" s="9">
        <v>5</v>
      </c>
      <c r="I330" s="31">
        <v>785</v>
      </c>
      <c r="J330" s="22"/>
      <c r="K330" s="10">
        <f t="shared" si="84"/>
        <v>0</v>
      </c>
    </row>
    <row r="331" spans="1:11" ht="56.25" customHeight="1" x14ac:dyDescent="0.3">
      <c r="A331" s="11"/>
      <c r="B331" s="11" t="s">
        <v>331</v>
      </c>
      <c r="C331" s="56" t="s">
        <v>458</v>
      </c>
      <c r="D331" s="12" t="s">
        <v>2</v>
      </c>
      <c r="E331" s="12">
        <v>16</v>
      </c>
      <c r="F331" s="13">
        <v>61418</v>
      </c>
      <c r="G331" s="8" t="s">
        <v>1004</v>
      </c>
      <c r="H331" s="9">
        <v>8</v>
      </c>
      <c r="I331" s="31">
        <v>770</v>
      </c>
      <c r="J331" s="22"/>
      <c r="K331" s="10">
        <f t="shared" si="84"/>
        <v>0</v>
      </c>
    </row>
    <row r="332" spans="1:11" ht="56.25" customHeight="1" x14ac:dyDescent="0.3">
      <c r="A332" s="11"/>
      <c r="B332" s="11" t="s">
        <v>434</v>
      </c>
      <c r="C332" s="56" t="s">
        <v>458</v>
      </c>
      <c r="D332" s="12" t="s">
        <v>2</v>
      </c>
      <c r="E332" s="12">
        <v>16</v>
      </c>
      <c r="F332" s="13">
        <v>61291</v>
      </c>
      <c r="G332" s="8" t="s">
        <v>1005</v>
      </c>
      <c r="H332" s="9">
        <v>21</v>
      </c>
      <c r="I332" s="31">
        <v>995</v>
      </c>
      <c r="J332" s="22"/>
      <c r="K332" s="10">
        <f t="shared" si="84"/>
        <v>0</v>
      </c>
    </row>
    <row r="333" spans="1:11" ht="56.25" customHeight="1" x14ac:dyDescent="0.3">
      <c r="A333" s="11"/>
      <c r="B333" s="11" t="s">
        <v>295</v>
      </c>
      <c r="C333" s="56" t="s">
        <v>458</v>
      </c>
      <c r="D333" s="12" t="s">
        <v>2</v>
      </c>
      <c r="E333" s="12">
        <v>16</v>
      </c>
      <c r="F333" s="13">
        <v>61102</v>
      </c>
      <c r="G333" s="8" t="s">
        <v>1006</v>
      </c>
      <c r="H333" s="9">
        <v>9</v>
      </c>
      <c r="I333" s="31">
        <v>895</v>
      </c>
      <c r="J333" s="22"/>
      <c r="K333" s="10">
        <f t="shared" si="84"/>
        <v>0</v>
      </c>
    </row>
    <row r="334" spans="1:11" ht="56.25" customHeight="1" x14ac:dyDescent="0.3">
      <c r="A334" s="11"/>
      <c r="B334" s="11" t="s">
        <v>435</v>
      </c>
      <c r="C334" s="56" t="s">
        <v>458</v>
      </c>
      <c r="D334" s="12" t="s">
        <v>2</v>
      </c>
      <c r="E334" s="12">
        <v>12</v>
      </c>
      <c r="F334" s="13">
        <v>61501</v>
      </c>
      <c r="G334" s="8" t="s">
        <v>1007</v>
      </c>
      <c r="H334" s="9">
        <v>33</v>
      </c>
      <c r="I334" s="31">
        <v>148</v>
      </c>
      <c r="J334" s="22"/>
      <c r="K334" s="10">
        <f t="shared" si="84"/>
        <v>0</v>
      </c>
    </row>
    <row r="335" spans="1:11" ht="56.25" customHeight="1" x14ac:dyDescent="0.3">
      <c r="A335" s="11"/>
      <c r="B335" s="11" t="s">
        <v>307</v>
      </c>
      <c r="C335" s="56" t="s">
        <v>458</v>
      </c>
      <c r="D335" s="12" t="s">
        <v>2</v>
      </c>
      <c r="E335" s="12">
        <v>15</v>
      </c>
      <c r="F335" s="13">
        <v>61223</v>
      </c>
      <c r="G335" s="8" t="s">
        <v>1008</v>
      </c>
      <c r="H335" s="9">
        <v>91</v>
      </c>
      <c r="I335" s="31">
        <v>194</v>
      </c>
      <c r="J335" s="22"/>
      <c r="K335" s="10">
        <f t="shared" si="84"/>
        <v>0</v>
      </c>
    </row>
    <row r="336" spans="1:11" ht="56.25" customHeight="1" x14ac:dyDescent="0.3">
      <c r="A336" s="11"/>
      <c r="B336" s="11" t="s">
        <v>126</v>
      </c>
      <c r="C336" s="56" t="s">
        <v>458</v>
      </c>
      <c r="D336" s="12" t="s">
        <v>2</v>
      </c>
      <c r="E336" s="12">
        <v>12</v>
      </c>
      <c r="F336" s="13">
        <v>6159</v>
      </c>
      <c r="G336" s="8" t="s">
        <v>1009</v>
      </c>
      <c r="H336" s="9">
        <v>137</v>
      </c>
      <c r="I336" s="31">
        <v>199</v>
      </c>
      <c r="J336" s="22"/>
      <c r="K336" s="10">
        <f t="shared" si="84"/>
        <v>0</v>
      </c>
    </row>
    <row r="337" spans="1:11" ht="56.25" customHeight="1" x14ac:dyDescent="0.3">
      <c r="A337" s="11"/>
      <c r="B337" s="11" t="s">
        <v>127</v>
      </c>
      <c r="C337" s="56" t="s">
        <v>458</v>
      </c>
      <c r="D337" s="12" t="s">
        <v>2</v>
      </c>
      <c r="E337" s="12">
        <v>12</v>
      </c>
      <c r="F337" s="13">
        <v>6185</v>
      </c>
      <c r="G337" s="8" t="s">
        <v>1010</v>
      </c>
      <c r="H337" s="9">
        <v>8</v>
      </c>
      <c r="I337" s="31">
        <v>228</v>
      </c>
      <c r="J337" s="22"/>
      <c r="K337" s="10">
        <f t="shared" si="84"/>
        <v>0</v>
      </c>
    </row>
    <row r="338" spans="1:11" ht="56.25" customHeight="1" x14ac:dyDescent="0.3">
      <c r="A338" s="11"/>
      <c r="B338" s="11" t="s">
        <v>490</v>
      </c>
      <c r="C338" s="56" t="s">
        <v>458</v>
      </c>
      <c r="D338" s="12" t="s">
        <v>494</v>
      </c>
      <c r="E338" s="12">
        <v>50</v>
      </c>
      <c r="F338" s="13">
        <v>61353</v>
      </c>
      <c r="G338" s="8">
        <v>0</v>
      </c>
      <c r="H338" s="9">
        <v>131</v>
      </c>
      <c r="I338" s="31">
        <v>134</v>
      </c>
      <c r="J338" s="22"/>
      <c r="K338" s="10">
        <f t="shared" ref="K338:K341" si="93">I338*J338</f>
        <v>0</v>
      </c>
    </row>
    <row r="339" spans="1:11" ht="56.25" customHeight="1" x14ac:dyDescent="0.3">
      <c r="A339" s="11"/>
      <c r="B339" s="11" t="s">
        <v>491</v>
      </c>
      <c r="C339" s="56" t="s">
        <v>458</v>
      </c>
      <c r="D339" s="12"/>
      <c r="E339" s="12"/>
      <c r="F339" s="13" t="s">
        <v>495</v>
      </c>
      <c r="G339" s="8">
        <v>0</v>
      </c>
      <c r="H339" s="9">
        <v>83</v>
      </c>
      <c r="I339" s="31">
        <v>144</v>
      </c>
      <c r="J339" s="22"/>
      <c r="K339" s="10">
        <f t="shared" si="93"/>
        <v>0</v>
      </c>
    </row>
    <row r="340" spans="1:11" ht="56.25" customHeight="1" x14ac:dyDescent="0.3">
      <c r="A340" s="11"/>
      <c r="B340" s="11" t="s">
        <v>492</v>
      </c>
      <c r="C340" s="56" t="s">
        <v>458</v>
      </c>
      <c r="D340" s="12"/>
      <c r="E340" s="12"/>
      <c r="F340" s="13" t="s">
        <v>496</v>
      </c>
      <c r="G340" s="8">
        <v>0</v>
      </c>
      <c r="H340" s="9">
        <v>71</v>
      </c>
      <c r="I340" s="31">
        <v>144</v>
      </c>
      <c r="J340" s="22"/>
      <c r="K340" s="10">
        <f t="shared" si="93"/>
        <v>0</v>
      </c>
    </row>
    <row r="341" spans="1:11" ht="56.25" customHeight="1" x14ac:dyDescent="0.3">
      <c r="A341" s="11"/>
      <c r="B341" s="11" t="s">
        <v>493</v>
      </c>
      <c r="C341" s="56" t="s">
        <v>458</v>
      </c>
      <c r="D341" s="12"/>
      <c r="E341" s="12"/>
      <c r="F341" s="13" t="s">
        <v>497</v>
      </c>
      <c r="G341" s="8">
        <v>0</v>
      </c>
      <c r="H341" s="9">
        <v>58</v>
      </c>
      <c r="I341" s="31">
        <v>144</v>
      </c>
      <c r="J341" s="22"/>
      <c r="K341" s="10">
        <f t="shared" si="93"/>
        <v>0</v>
      </c>
    </row>
    <row r="342" spans="1:11" ht="56.25" customHeight="1" x14ac:dyDescent="0.3">
      <c r="A342" s="11"/>
      <c r="B342" s="11" t="s">
        <v>507</v>
      </c>
      <c r="C342" s="56" t="s">
        <v>458</v>
      </c>
      <c r="D342" s="12" t="s">
        <v>508</v>
      </c>
      <c r="E342" s="12"/>
      <c r="F342" s="13">
        <v>61232</v>
      </c>
      <c r="G342" s="8">
        <v>0</v>
      </c>
      <c r="H342" s="9">
        <v>100</v>
      </c>
      <c r="I342" s="31">
        <v>115</v>
      </c>
      <c r="J342" s="22"/>
      <c r="K342" s="10">
        <f t="shared" ref="K342:K347" si="94">I342*J342</f>
        <v>0</v>
      </c>
    </row>
    <row r="343" spans="1:11" ht="56.25" customHeight="1" x14ac:dyDescent="0.3">
      <c r="A343" s="11"/>
      <c r="B343" s="11" t="s">
        <v>509</v>
      </c>
      <c r="C343" s="56" t="s">
        <v>458</v>
      </c>
      <c r="D343" s="12" t="s">
        <v>508</v>
      </c>
      <c r="E343" s="12"/>
      <c r="F343" s="13">
        <v>6128</v>
      </c>
      <c r="G343" s="8">
        <v>0</v>
      </c>
      <c r="H343" s="9">
        <v>154</v>
      </c>
      <c r="I343" s="31">
        <v>115</v>
      </c>
      <c r="J343" s="22"/>
      <c r="K343" s="10">
        <f t="shared" si="94"/>
        <v>0</v>
      </c>
    </row>
    <row r="344" spans="1:11" ht="56.25" customHeight="1" x14ac:dyDescent="0.3">
      <c r="A344" s="11"/>
      <c r="B344" s="11" t="s">
        <v>510</v>
      </c>
      <c r="C344" s="56" t="s">
        <v>458</v>
      </c>
      <c r="D344" s="12" t="s">
        <v>508</v>
      </c>
      <c r="E344" s="12"/>
      <c r="F344" s="13">
        <v>61238</v>
      </c>
      <c r="G344" s="8">
        <v>0</v>
      </c>
      <c r="H344" s="9">
        <v>115</v>
      </c>
      <c r="I344" s="31">
        <v>115</v>
      </c>
      <c r="J344" s="22"/>
      <c r="K344" s="10">
        <f t="shared" si="94"/>
        <v>0</v>
      </c>
    </row>
    <row r="345" spans="1:11" ht="56.25" customHeight="1" x14ac:dyDescent="0.3">
      <c r="A345" s="11"/>
      <c r="B345" s="11" t="s">
        <v>511</v>
      </c>
      <c r="C345" s="56" t="s">
        <v>458</v>
      </c>
      <c r="D345" s="12" t="s">
        <v>508</v>
      </c>
      <c r="E345" s="12"/>
      <c r="F345" s="13">
        <v>6129</v>
      </c>
      <c r="G345" s="8">
        <v>0</v>
      </c>
      <c r="H345" s="9">
        <v>145</v>
      </c>
      <c r="I345" s="31">
        <v>115</v>
      </c>
      <c r="J345" s="22"/>
      <c r="K345" s="10">
        <f t="shared" si="94"/>
        <v>0</v>
      </c>
    </row>
    <row r="346" spans="1:11" ht="56.25" customHeight="1" x14ac:dyDescent="0.3">
      <c r="A346" s="11"/>
      <c r="B346" s="11" t="s">
        <v>512</v>
      </c>
      <c r="C346" s="56" t="s">
        <v>458</v>
      </c>
      <c r="D346" s="12" t="s">
        <v>508</v>
      </c>
      <c r="E346" s="12"/>
      <c r="F346" s="13">
        <v>6145</v>
      </c>
      <c r="G346" s="8">
        <v>0</v>
      </c>
      <c r="H346" s="9">
        <v>139</v>
      </c>
      <c r="I346" s="31">
        <v>115</v>
      </c>
      <c r="J346" s="22"/>
      <c r="K346" s="10">
        <f t="shared" si="94"/>
        <v>0</v>
      </c>
    </row>
    <row r="347" spans="1:11" ht="56.25" customHeight="1" x14ac:dyDescent="0.3">
      <c r="A347" s="11"/>
      <c r="B347" s="11" t="s">
        <v>513</v>
      </c>
      <c r="C347" s="56" t="s">
        <v>458</v>
      </c>
      <c r="D347" s="12" t="s">
        <v>252</v>
      </c>
      <c r="E347" s="12">
        <v>10</v>
      </c>
      <c r="F347" s="13">
        <v>61229</v>
      </c>
      <c r="G347" s="8" t="s">
        <v>1011</v>
      </c>
      <c r="H347" s="9">
        <v>46</v>
      </c>
      <c r="I347" s="31">
        <v>106</v>
      </c>
      <c r="J347" s="22"/>
      <c r="K347" s="10">
        <f t="shared" si="94"/>
        <v>0</v>
      </c>
    </row>
    <row r="348" spans="1:11" ht="56.25" customHeight="1" x14ac:dyDescent="0.3">
      <c r="A348" s="11"/>
      <c r="B348" s="11" t="s">
        <v>128</v>
      </c>
      <c r="C348" s="56" t="s">
        <v>458</v>
      </c>
      <c r="D348" s="12" t="s">
        <v>2</v>
      </c>
      <c r="E348" s="12">
        <v>30</v>
      </c>
      <c r="F348" s="13">
        <v>61346</v>
      </c>
      <c r="G348" s="8" t="s">
        <v>1012</v>
      </c>
      <c r="H348" s="9">
        <v>53</v>
      </c>
      <c r="I348" s="31">
        <v>68</v>
      </c>
      <c r="J348" s="22"/>
      <c r="K348" s="10">
        <f t="shared" si="84"/>
        <v>0</v>
      </c>
    </row>
    <row r="349" spans="1:11" ht="56.25" customHeight="1" x14ac:dyDescent="0.3">
      <c r="A349" s="11"/>
      <c r="B349" s="11" t="s">
        <v>476</v>
      </c>
      <c r="C349" s="56" t="s">
        <v>458</v>
      </c>
      <c r="D349" s="12" t="s">
        <v>477</v>
      </c>
      <c r="E349" s="12"/>
      <c r="F349" s="13" t="s">
        <v>478</v>
      </c>
      <c r="G349" s="8">
        <v>0</v>
      </c>
      <c r="H349" s="9">
        <v>26</v>
      </c>
      <c r="I349" s="31">
        <v>282</v>
      </c>
      <c r="J349" s="22"/>
      <c r="K349" s="10">
        <f t="shared" si="84"/>
        <v>0</v>
      </c>
    </row>
    <row r="350" spans="1:11" ht="56.25" customHeight="1" x14ac:dyDescent="0.3">
      <c r="A350" s="11"/>
      <c r="B350" s="11" t="s">
        <v>679</v>
      </c>
      <c r="C350" s="56" t="s">
        <v>458</v>
      </c>
      <c r="D350" s="59" t="s">
        <v>424</v>
      </c>
      <c r="E350" s="12">
        <v>30</v>
      </c>
      <c r="F350" s="13">
        <v>61887</v>
      </c>
      <c r="G350" s="8" t="s">
        <v>1013</v>
      </c>
      <c r="H350" s="9">
        <v>115</v>
      </c>
      <c r="I350" s="31">
        <v>72</v>
      </c>
      <c r="J350" s="22"/>
      <c r="K350" s="10">
        <f t="shared" ref="K350" si="95">I350*J350</f>
        <v>0</v>
      </c>
    </row>
    <row r="351" spans="1:11" ht="56.25" customHeight="1" x14ac:dyDescent="0.3">
      <c r="A351" s="11"/>
      <c r="B351" s="11" t="s">
        <v>129</v>
      </c>
      <c r="C351" s="56" t="s">
        <v>458</v>
      </c>
      <c r="D351" s="12" t="s">
        <v>3</v>
      </c>
      <c r="E351" s="12">
        <v>12</v>
      </c>
      <c r="F351" s="13">
        <v>61377</v>
      </c>
      <c r="G351" s="8" t="s">
        <v>1014</v>
      </c>
      <c r="H351" s="9">
        <v>189</v>
      </c>
      <c r="I351" s="31">
        <v>123</v>
      </c>
      <c r="J351" s="22"/>
      <c r="K351" s="10">
        <f t="shared" si="84"/>
        <v>0</v>
      </c>
    </row>
    <row r="352" spans="1:11" ht="56.25" customHeight="1" x14ac:dyDescent="0.3">
      <c r="A352" s="11"/>
      <c r="B352" s="11" t="s">
        <v>130</v>
      </c>
      <c r="C352" s="56" t="s">
        <v>458</v>
      </c>
      <c r="D352" s="12" t="s">
        <v>2</v>
      </c>
      <c r="E352" s="12">
        <v>12</v>
      </c>
      <c r="F352" s="13">
        <v>61132</v>
      </c>
      <c r="G352" s="8" t="s">
        <v>1015</v>
      </c>
      <c r="H352" s="9">
        <v>52</v>
      </c>
      <c r="I352" s="31">
        <v>125</v>
      </c>
      <c r="J352" s="22"/>
      <c r="K352" s="10">
        <f t="shared" si="84"/>
        <v>0</v>
      </c>
    </row>
    <row r="353" spans="1:11" ht="56.25" customHeight="1" x14ac:dyDescent="0.3">
      <c r="A353" s="11"/>
      <c r="B353" s="11" t="s">
        <v>265</v>
      </c>
      <c r="C353" s="56" t="s">
        <v>458</v>
      </c>
      <c r="D353" s="12" t="s">
        <v>2</v>
      </c>
      <c r="E353" s="12">
        <v>12</v>
      </c>
      <c r="F353" s="13">
        <v>61343</v>
      </c>
      <c r="G353" s="8" t="s">
        <v>1016</v>
      </c>
      <c r="H353" s="9">
        <v>147</v>
      </c>
      <c r="I353" s="31">
        <v>124</v>
      </c>
      <c r="J353" s="22"/>
      <c r="K353" s="10">
        <f t="shared" si="84"/>
        <v>0</v>
      </c>
    </row>
    <row r="354" spans="1:11" ht="56.25" customHeight="1" x14ac:dyDescent="0.3">
      <c r="A354" s="11"/>
      <c r="B354" s="11" t="s">
        <v>131</v>
      </c>
      <c r="C354" s="56" t="s">
        <v>458</v>
      </c>
      <c r="D354" s="12" t="s">
        <v>2</v>
      </c>
      <c r="E354" s="12">
        <v>12</v>
      </c>
      <c r="F354" s="13">
        <v>61215</v>
      </c>
      <c r="G354" s="8" t="s">
        <v>1017</v>
      </c>
      <c r="H354" s="9">
        <v>78</v>
      </c>
      <c r="I354" s="31">
        <v>122</v>
      </c>
      <c r="J354" s="22"/>
      <c r="K354" s="10">
        <f t="shared" si="84"/>
        <v>0</v>
      </c>
    </row>
    <row r="355" spans="1:11" ht="56.25" customHeight="1" x14ac:dyDescent="0.3">
      <c r="A355" s="11"/>
      <c r="B355" s="11" t="s">
        <v>311</v>
      </c>
      <c r="C355" s="56" t="s">
        <v>458</v>
      </c>
      <c r="D355" s="12" t="s">
        <v>2</v>
      </c>
      <c r="E355" s="12">
        <v>12</v>
      </c>
      <c r="F355" s="13">
        <v>61269</v>
      </c>
      <c r="G355" s="8" t="s">
        <v>1018</v>
      </c>
      <c r="H355" s="9">
        <v>80</v>
      </c>
      <c r="I355" s="31">
        <v>125</v>
      </c>
      <c r="J355" s="22"/>
      <c r="K355" s="10">
        <f t="shared" si="84"/>
        <v>0</v>
      </c>
    </row>
    <row r="356" spans="1:11" ht="56.25" customHeight="1" x14ac:dyDescent="0.3">
      <c r="A356" s="11"/>
      <c r="B356" s="11" t="s">
        <v>132</v>
      </c>
      <c r="C356" s="56" t="s">
        <v>458</v>
      </c>
      <c r="D356" s="12" t="s">
        <v>2</v>
      </c>
      <c r="E356" s="12">
        <v>12</v>
      </c>
      <c r="F356" s="13">
        <v>6195</v>
      </c>
      <c r="G356" s="8" t="s">
        <v>1019</v>
      </c>
      <c r="H356" s="9">
        <v>88</v>
      </c>
      <c r="I356" s="31">
        <v>123</v>
      </c>
      <c r="J356" s="22"/>
      <c r="K356" s="10">
        <f t="shared" si="84"/>
        <v>0</v>
      </c>
    </row>
    <row r="357" spans="1:11" ht="56.25" customHeight="1" x14ac:dyDescent="0.3">
      <c r="A357" s="11"/>
      <c r="B357" s="11" t="s">
        <v>297</v>
      </c>
      <c r="C357" s="56" t="s">
        <v>458</v>
      </c>
      <c r="D357" s="12" t="s">
        <v>2</v>
      </c>
      <c r="E357" s="12">
        <v>12</v>
      </c>
      <c r="F357" s="13">
        <v>61131</v>
      </c>
      <c r="G357" s="8" t="s">
        <v>1020</v>
      </c>
      <c r="H357" s="9">
        <v>20</v>
      </c>
      <c r="I357" s="31">
        <v>238</v>
      </c>
      <c r="J357" s="22"/>
      <c r="K357" s="10">
        <f t="shared" si="84"/>
        <v>0</v>
      </c>
    </row>
    <row r="358" spans="1:11" ht="56.25" customHeight="1" x14ac:dyDescent="0.3">
      <c r="A358" s="11"/>
      <c r="B358" s="11" t="s">
        <v>301</v>
      </c>
      <c r="C358" s="56" t="s">
        <v>458</v>
      </c>
      <c r="D358" s="12" t="s">
        <v>3</v>
      </c>
      <c r="E358" s="12">
        <v>12</v>
      </c>
      <c r="F358" s="13">
        <v>61177</v>
      </c>
      <c r="G358" s="8" t="s">
        <v>1021</v>
      </c>
      <c r="H358" s="9">
        <v>64</v>
      </c>
      <c r="I358" s="31">
        <v>114</v>
      </c>
      <c r="J358" s="22"/>
      <c r="K358" s="10">
        <f t="shared" si="84"/>
        <v>0</v>
      </c>
    </row>
    <row r="359" spans="1:11" ht="56.25" customHeight="1" x14ac:dyDescent="0.3">
      <c r="A359" s="11"/>
      <c r="B359" s="11" t="s">
        <v>334</v>
      </c>
      <c r="C359" s="56" t="s">
        <v>458</v>
      </c>
      <c r="D359" s="12" t="s">
        <v>2</v>
      </c>
      <c r="E359" s="12">
        <v>12</v>
      </c>
      <c r="F359" s="13">
        <v>61452</v>
      </c>
      <c r="G359" s="8" t="s">
        <v>1022</v>
      </c>
      <c r="H359" s="9">
        <v>81</v>
      </c>
      <c r="I359" s="31">
        <v>122</v>
      </c>
      <c r="J359" s="22"/>
      <c r="K359" s="10">
        <f t="shared" si="84"/>
        <v>0</v>
      </c>
    </row>
    <row r="360" spans="1:11" ht="56.25" customHeight="1" x14ac:dyDescent="0.3">
      <c r="A360" s="11"/>
      <c r="B360" s="11" t="s">
        <v>266</v>
      </c>
      <c r="C360" s="56" t="s">
        <v>458</v>
      </c>
      <c r="D360" s="12" t="s">
        <v>235</v>
      </c>
      <c r="E360" s="12">
        <v>20</v>
      </c>
      <c r="F360" s="13">
        <v>61283</v>
      </c>
      <c r="G360" s="8" t="s">
        <v>1023</v>
      </c>
      <c r="H360" s="9">
        <v>131</v>
      </c>
      <c r="I360" s="31">
        <v>109</v>
      </c>
      <c r="J360" s="22"/>
      <c r="K360" s="10">
        <f t="shared" si="84"/>
        <v>0</v>
      </c>
    </row>
    <row r="361" spans="1:11" ht="56.25" customHeight="1" x14ac:dyDescent="0.3">
      <c r="A361" s="11"/>
      <c r="B361" s="11" t="s">
        <v>335</v>
      </c>
      <c r="C361" s="56" t="s">
        <v>458</v>
      </c>
      <c r="D361" s="12" t="s">
        <v>3</v>
      </c>
      <c r="E361" s="12">
        <v>12</v>
      </c>
      <c r="F361" s="13">
        <v>61456</v>
      </c>
      <c r="G361" s="8" t="s">
        <v>1024</v>
      </c>
      <c r="H361" s="9">
        <v>60</v>
      </c>
      <c r="I361" s="31">
        <v>98</v>
      </c>
      <c r="J361" s="22"/>
      <c r="K361" s="10">
        <f t="shared" si="84"/>
        <v>0</v>
      </c>
    </row>
    <row r="362" spans="1:11" ht="56.25" customHeight="1" x14ac:dyDescent="0.3">
      <c r="A362" s="11"/>
      <c r="B362" s="11" t="s">
        <v>267</v>
      </c>
      <c r="C362" s="56" t="s">
        <v>458</v>
      </c>
      <c r="D362" s="12" t="s">
        <v>235</v>
      </c>
      <c r="E362" s="12">
        <v>20</v>
      </c>
      <c r="F362" s="13">
        <v>61241</v>
      </c>
      <c r="G362" s="8" t="s">
        <v>1025</v>
      </c>
      <c r="H362" s="9">
        <v>227</v>
      </c>
      <c r="I362" s="31">
        <v>108</v>
      </c>
      <c r="J362" s="22"/>
      <c r="K362" s="10">
        <f t="shared" si="84"/>
        <v>0</v>
      </c>
    </row>
    <row r="363" spans="1:11" ht="56.25" customHeight="1" x14ac:dyDescent="0.3">
      <c r="A363" s="11"/>
      <c r="B363" s="11" t="s">
        <v>344</v>
      </c>
      <c r="C363" s="56" t="s">
        <v>458</v>
      </c>
      <c r="D363" s="12" t="s">
        <v>2</v>
      </c>
      <c r="E363" s="12">
        <v>12</v>
      </c>
      <c r="F363" s="13">
        <v>61626</v>
      </c>
      <c r="G363" s="8" t="s">
        <v>1026</v>
      </c>
      <c r="H363" s="9">
        <v>88</v>
      </c>
      <c r="I363" s="31">
        <v>118</v>
      </c>
      <c r="J363" s="22"/>
      <c r="K363" s="10">
        <f t="shared" si="84"/>
        <v>0</v>
      </c>
    </row>
    <row r="364" spans="1:11" ht="56.25" customHeight="1" x14ac:dyDescent="0.3">
      <c r="A364" s="11"/>
      <c r="B364" s="11" t="s">
        <v>268</v>
      </c>
      <c r="C364" s="56" t="s">
        <v>458</v>
      </c>
      <c r="D364" s="12" t="s">
        <v>235</v>
      </c>
      <c r="E364" s="12">
        <v>20</v>
      </c>
      <c r="F364" s="13">
        <v>61281</v>
      </c>
      <c r="G364" s="8" t="s">
        <v>1027</v>
      </c>
      <c r="H364" s="9">
        <v>128</v>
      </c>
      <c r="I364" s="92">
        <v>89</v>
      </c>
      <c r="J364" s="22"/>
      <c r="K364" s="10">
        <f t="shared" si="84"/>
        <v>0</v>
      </c>
    </row>
    <row r="365" spans="1:11" ht="56.25" customHeight="1" x14ac:dyDescent="0.3">
      <c r="A365" s="11"/>
      <c r="B365" s="11" t="s">
        <v>133</v>
      </c>
      <c r="C365" s="56" t="s">
        <v>458</v>
      </c>
      <c r="D365" s="12" t="s">
        <v>2</v>
      </c>
      <c r="E365" s="12">
        <v>24</v>
      </c>
      <c r="F365" s="13">
        <v>61421</v>
      </c>
      <c r="G365" s="8" t="s">
        <v>1028</v>
      </c>
      <c r="H365" s="9">
        <v>354</v>
      </c>
      <c r="I365" s="92">
        <v>72</v>
      </c>
      <c r="J365" s="22"/>
      <c r="K365" s="10">
        <f t="shared" si="84"/>
        <v>0</v>
      </c>
    </row>
    <row r="366" spans="1:11" ht="56.25" customHeight="1" x14ac:dyDescent="0.3">
      <c r="A366" s="11"/>
      <c r="B366" s="11" t="s">
        <v>326</v>
      </c>
      <c r="C366" s="56" t="s">
        <v>458</v>
      </c>
      <c r="D366" s="12" t="s">
        <v>3</v>
      </c>
      <c r="E366" s="12">
        <v>12</v>
      </c>
      <c r="F366" s="13">
        <v>61398</v>
      </c>
      <c r="G366" s="8" t="s">
        <v>1029</v>
      </c>
      <c r="H366" s="9">
        <v>65</v>
      </c>
      <c r="I366" s="31">
        <v>99</v>
      </c>
      <c r="J366" s="22"/>
      <c r="K366" s="10">
        <f t="shared" si="84"/>
        <v>0</v>
      </c>
    </row>
    <row r="367" spans="1:11" ht="56.25" customHeight="1" x14ac:dyDescent="0.3">
      <c r="A367" s="11"/>
      <c r="B367" s="11" t="s">
        <v>299</v>
      </c>
      <c r="C367" s="56" t="s">
        <v>458</v>
      </c>
      <c r="D367" s="12" t="s">
        <v>2</v>
      </c>
      <c r="E367" s="12">
        <v>12</v>
      </c>
      <c r="F367" s="13">
        <v>61165</v>
      </c>
      <c r="G367" s="8" t="s">
        <v>1030</v>
      </c>
      <c r="H367" s="9">
        <v>85</v>
      </c>
      <c r="I367" s="31">
        <v>188</v>
      </c>
      <c r="J367" s="22"/>
      <c r="K367" s="10">
        <f t="shared" si="84"/>
        <v>0</v>
      </c>
    </row>
    <row r="368" spans="1:11" ht="56.25" customHeight="1" x14ac:dyDescent="0.3">
      <c r="A368" s="11"/>
      <c r="B368" s="11" t="s">
        <v>269</v>
      </c>
      <c r="C368" s="56" t="s">
        <v>458</v>
      </c>
      <c r="D368" s="12" t="s">
        <v>235</v>
      </c>
      <c r="E368" s="12">
        <v>12</v>
      </c>
      <c r="F368" s="13">
        <v>61284</v>
      </c>
      <c r="G368" s="8" t="s">
        <v>1031</v>
      </c>
      <c r="H368" s="9">
        <v>77</v>
      </c>
      <c r="I368" s="31">
        <v>78</v>
      </c>
      <c r="J368" s="22"/>
      <c r="K368" s="10">
        <f t="shared" si="84"/>
        <v>0</v>
      </c>
    </row>
    <row r="369" spans="1:11" ht="56.25" customHeight="1" x14ac:dyDescent="0.3">
      <c r="A369" s="58"/>
      <c r="B369" s="11" t="s">
        <v>718</v>
      </c>
      <c r="C369" s="56" t="s">
        <v>458</v>
      </c>
      <c r="D369" s="101" t="s">
        <v>10</v>
      </c>
      <c r="E369" s="12">
        <v>12</v>
      </c>
      <c r="F369" s="13">
        <v>61679</v>
      </c>
      <c r="G369" s="8" t="s">
        <v>1032</v>
      </c>
      <c r="H369" s="9">
        <v>54</v>
      </c>
      <c r="I369" s="31">
        <v>98</v>
      </c>
      <c r="J369" s="22"/>
      <c r="K369" s="10">
        <f t="shared" ref="K369" si="96">I369*J369</f>
        <v>0</v>
      </c>
    </row>
    <row r="370" spans="1:11" ht="56.25" customHeight="1" x14ac:dyDescent="0.3">
      <c r="A370" s="11"/>
      <c r="B370" s="11" t="s">
        <v>134</v>
      </c>
      <c r="C370" s="56" t="s">
        <v>458</v>
      </c>
      <c r="D370" s="12" t="s">
        <v>2</v>
      </c>
      <c r="E370" s="12">
        <v>12</v>
      </c>
      <c r="F370" s="13">
        <v>61172</v>
      </c>
      <c r="G370" s="8" t="s">
        <v>1033</v>
      </c>
      <c r="H370" s="9">
        <v>128</v>
      </c>
      <c r="I370" s="31">
        <v>120</v>
      </c>
      <c r="J370" s="22"/>
      <c r="K370" s="10">
        <f t="shared" si="84"/>
        <v>0</v>
      </c>
    </row>
    <row r="371" spans="1:11" ht="56.25" customHeight="1" x14ac:dyDescent="0.3">
      <c r="A371" s="11"/>
      <c r="B371" s="11" t="s">
        <v>135</v>
      </c>
      <c r="C371" s="56" t="s">
        <v>458</v>
      </c>
      <c r="D371" s="12" t="s">
        <v>3</v>
      </c>
      <c r="E371" s="12">
        <v>12</v>
      </c>
      <c r="F371" s="13">
        <v>61611</v>
      </c>
      <c r="G371" s="8" t="s">
        <v>1034</v>
      </c>
      <c r="H371" s="9">
        <v>58</v>
      </c>
      <c r="I371" s="31">
        <v>120</v>
      </c>
      <c r="J371" s="22"/>
      <c r="K371" s="10">
        <f t="shared" si="84"/>
        <v>0</v>
      </c>
    </row>
    <row r="372" spans="1:11" ht="56.25" customHeight="1" x14ac:dyDescent="0.3">
      <c r="A372" s="11"/>
      <c r="B372" s="11" t="s">
        <v>136</v>
      </c>
      <c r="C372" s="56" t="s">
        <v>458</v>
      </c>
      <c r="D372" s="12" t="s">
        <v>3</v>
      </c>
      <c r="E372" s="12">
        <v>12</v>
      </c>
      <c r="F372" s="13">
        <v>61612</v>
      </c>
      <c r="G372" s="8" t="s">
        <v>1035</v>
      </c>
      <c r="H372" s="9">
        <v>118</v>
      </c>
      <c r="I372" s="31">
        <v>120</v>
      </c>
      <c r="J372" s="22"/>
      <c r="K372" s="10">
        <f t="shared" si="84"/>
        <v>0</v>
      </c>
    </row>
    <row r="373" spans="1:11" ht="56.25" customHeight="1" x14ac:dyDescent="0.3">
      <c r="A373" s="11"/>
      <c r="B373" s="11" t="s">
        <v>137</v>
      </c>
      <c r="C373" s="56" t="s">
        <v>458</v>
      </c>
      <c r="D373" s="12" t="s">
        <v>10</v>
      </c>
      <c r="E373" s="12">
        <v>12</v>
      </c>
      <c r="F373" s="13">
        <v>61210</v>
      </c>
      <c r="G373" s="8" t="s">
        <v>1036</v>
      </c>
      <c r="H373" s="9">
        <v>161</v>
      </c>
      <c r="I373" s="31">
        <v>120</v>
      </c>
      <c r="J373" s="22"/>
      <c r="K373" s="10">
        <f t="shared" si="84"/>
        <v>0</v>
      </c>
    </row>
    <row r="374" spans="1:11" ht="56.25" customHeight="1" x14ac:dyDescent="0.3">
      <c r="A374" s="11"/>
      <c r="B374" s="11" t="s">
        <v>333</v>
      </c>
      <c r="C374" s="56" t="s">
        <v>458</v>
      </c>
      <c r="D374" s="12" t="s">
        <v>8</v>
      </c>
      <c r="E374" s="12">
        <v>12</v>
      </c>
      <c r="F374" s="13">
        <v>61451</v>
      </c>
      <c r="G374" s="8" t="s">
        <v>1037</v>
      </c>
      <c r="H374" s="9">
        <v>188</v>
      </c>
      <c r="I374" s="31">
        <v>120</v>
      </c>
      <c r="J374" s="22"/>
      <c r="K374" s="10">
        <f t="shared" si="84"/>
        <v>0</v>
      </c>
    </row>
    <row r="375" spans="1:11" ht="56.25" customHeight="1" x14ac:dyDescent="0.3">
      <c r="A375" s="11"/>
      <c r="B375" s="11" t="s">
        <v>565</v>
      </c>
      <c r="C375" s="56" t="s">
        <v>458</v>
      </c>
      <c r="D375" s="101" t="s">
        <v>10</v>
      </c>
      <c r="E375" s="12">
        <v>12</v>
      </c>
      <c r="F375" s="13">
        <v>61680</v>
      </c>
      <c r="G375" s="8" t="s">
        <v>1038</v>
      </c>
      <c r="H375" s="9">
        <v>104</v>
      </c>
      <c r="I375" s="31">
        <v>98</v>
      </c>
      <c r="J375" s="22"/>
      <c r="K375" s="10">
        <f t="shared" ref="K375" si="97">I375*J375</f>
        <v>0</v>
      </c>
    </row>
    <row r="376" spans="1:11" ht="56.25" customHeight="1" x14ac:dyDescent="0.3">
      <c r="A376" s="11"/>
      <c r="B376" s="11" t="s">
        <v>138</v>
      </c>
      <c r="C376" s="56" t="s">
        <v>458</v>
      </c>
      <c r="D376" s="12" t="s">
        <v>3</v>
      </c>
      <c r="E376" s="12">
        <v>12</v>
      </c>
      <c r="F376" s="13">
        <v>61613</v>
      </c>
      <c r="G376" s="8" t="s">
        <v>1039</v>
      </c>
      <c r="H376" s="9">
        <v>121</v>
      </c>
      <c r="I376" s="31">
        <v>120</v>
      </c>
      <c r="J376" s="22"/>
      <c r="K376" s="10">
        <f t="shared" si="84"/>
        <v>0</v>
      </c>
    </row>
    <row r="377" spans="1:11" ht="56.25" customHeight="1" x14ac:dyDescent="0.3">
      <c r="A377" s="11"/>
      <c r="B377" s="11" t="s">
        <v>300</v>
      </c>
      <c r="C377" s="56" t="s">
        <v>458</v>
      </c>
      <c r="D377" s="12" t="s">
        <v>2</v>
      </c>
      <c r="E377" s="12">
        <v>12</v>
      </c>
      <c r="F377" s="13">
        <v>61166</v>
      </c>
      <c r="G377" s="8" t="s">
        <v>1040</v>
      </c>
      <c r="H377" s="9">
        <v>82</v>
      </c>
      <c r="I377" s="31">
        <v>189</v>
      </c>
      <c r="J377" s="22"/>
      <c r="K377" s="10">
        <f t="shared" si="84"/>
        <v>0</v>
      </c>
    </row>
    <row r="378" spans="1:11" ht="56.25" customHeight="1" x14ac:dyDescent="0.3">
      <c r="A378" s="11"/>
      <c r="B378" s="11" t="s">
        <v>139</v>
      </c>
      <c r="C378" s="56" t="s">
        <v>458</v>
      </c>
      <c r="D378" s="12" t="s">
        <v>10</v>
      </c>
      <c r="E378" s="12">
        <v>12</v>
      </c>
      <c r="F378" s="13">
        <v>61199</v>
      </c>
      <c r="G378" s="8" t="s">
        <v>1041</v>
      </c>
      <c r="H378" s="9">
        <v>161</v>
      </c>
      <c r="I378" s="31">
        <v>115</v>
      </c>
      <c r="J378" s="22"/>
      <c r="K378" s="10">
        <f t="shared" si="84"/>
        <v>0</v>
      </c>
    </row>
    <row r="379" spans="1:11" ht="56.25" customHeight="1" x14ac:dyDescent="0.3">
      <c r="A379" s="11"/>
      <c r="B379" s="11" t="s">
        <v>305</v>
      </c>
      <c r="C379" s="56" t="s">
        <v>458</v>
      </c>
      <c r="D379" s="12" t="s">
        <v>235</v>
      </c>
      <c r="E379" s="12">
        <v>20</v>
      </c>
      <c r="F379" s="13">
        <v>61219</v>
      </c>
      <c r="G379" s="8" t="s">
        <v>1042</v>
      </c>
      <c r="H379" s="9">
        <v>90</v>
      </c>
      <c r="I379" s="31">
        <v>105</v>
      </c>
      <c r="J379" s="22"/>
      <c r="K379" s="10">
        <f t="shared" si="84"/>
        <v>0</v>
      </c>
    </row>
    <row r="380" spans="1:11" ht="56.25" customHeight="1" x14ac:dyDescent="0.3">
      <c r="A380" s="11"/>
      <c r="B380" s="11" t="s">
        <v>315</v>
      </c>
      <c r="C380" s="56" t="s">
        <v>458</v>
      </c>
      <c r="D380" s="12" t="s">
        <v>3</v>
      </c>
      <c r="E380" s="12">
        <v>12</v>
      </c>
      <c r="F380" s="13">
        <v>61312</v>
      </c>
      <c r="G380" s="8" t="s">
        <v>1043</v>
      </c>
      <c r="H380" s="9">
        <v>127</v>
      </c>
      <c r="I380" s="31">
        <v>120</v>
      </c>
      <c r="J380" s="22"/>
      <c r="K380" s="10">
        <f t="shared" si="84"/>
        <v>0</v>
      </c>
    </row>
    <row r="381" spans="1:11" ht="56.25" customHeight="1" x14ac:dyDescent="0.3">
      <c r="A381" s="11"/>
      <c r="B381" s="11" t="s">
        <v>436</v>
      </c>
      <c r="C381" s="56" t="s">
        <v>458</v>
      </c>
      <c r="D381" s="12" t="s">
        <v>2</v>
      </c>
      <c r="E381" s="12">
        <v>12</v>
      </c>
      <c r="F381" s="13">
        <v>6172</v>
      </c>
      <c r="G381" s="8" t="s">
        <v>1044</v>
      </c>
      <c r="H381" s="9">
        <v>89</v>
      </c>
      <c r="I381" s="31">
        <v>105</v>
      </c>
      <c r="J381" s="22"/>
      <c r="K381" s="10">
        <f t="shared" si="84"/>
        <v>0</v>
      </c>
    </row>
    <row r="382" spans="1:11" ht="56.25" customHeight="1" x14ac:dyDescent="0.3">
      <c r="A382" s="11"/>
      <c r="B382" s="11" t="s">
        <v>666</v>
      </c>
      <c r="C382" s="56" t="s">
        <v>458</v>
      </c>
      <c r="D382" s="12" t="s">
        <v>2</v>
      </c>
      <c r="E382" s="12">
        <v>12</v>
      </c>
      <c r="F382" s="13">
        <v>61633</v>
      </c>
      <c r="G382" s="8" t="s">
        <v>743</v>
      </c>
      <c r="H382" s="9">
        <v>53</v>
      </c>
      <c r="I382" s="31">
        <v>169</v>
      </c>
      <c r="J382" s="22"/>
      <c r="K382" s="10">
        <f t="shared" ref="K382" si="98">I382*J382</f>
        <v>0</v>
      </c>
    </row>
    <row r="383" spans="1:11" ht="56.25" customHeight="1" x14ac:dyDescent="0.3">
      <c r="A383" s="11"/>
      <c r="B383" s="11" t="s">
        <v>741</v>
      </c>
      <c r="C383" s="56" t="s">
        <v>458</v>
      </c>
      <c r="D383" s="12" t="s">
        <v>2</v>
      </c>
      <c r="E383" s="12">
        <v>12</v>
      </c>
      <c r="F383" s="13" t="s">
        <v>742</v>
      </c>
      <c r="G383" s="8" t="s">
        <v>743</v>
      </c>
      <c r="H383" s="9">
        <v>1</v>
      </c>
      <c r="I383" s="92">
        <v>70</v>
      </c>
      <c r="J383" s="22"/>
      <c r="K383" s="10">
        <f t="shared" ref="K383" si="99">I383*J383</f>
        <v>0</v>
      </c>
    </row>
    <row r="384" spans="1:11" ht="56.25" customHeight="1" x14ac:dyDescent="0.3">
      <c r="A384" s="11"/>
      <c r="B384" s="11" t="s">
        <v>479</v>
      </c>
      <c r="C384" s="56" t="s">
        <v>458</v>
      </c>
      <c r="D384" s="12" t="s">
        <v>477</v>
      </c>
      <c r="E384" s="12">
        <v>10</v>
      </c>
      <c r="F384" s="13" t="s">
        <v>480</v>
      </c>
      <c r="G384" s="8">
        <v>0</v>
      </c>
      <c r="H384" s="9">
        <v>33</v>
      </c>
      <c r="I384" s="31">
        <v>282</v>
      </c>
      <c r="J384" s="22"/>
      <c r="K384" s="10">
        <f t="shared" ref="K384" si="100">I384*J384</f>
        <v>0</v>
      </c>
    </row>
    <row r="385" spans="1:11" ht="56.25" customHeight="1" x14ac:dyDescent="0.3">
      <c r="A385" s="11"/>
      <c r="B385" s="11" t="s">
        <v>437</v>
      </c>
      <c r="C385" s="56" t="s">
        <v>458</v>
      </c>
      <c r="D385" s="12" t="s">
        <v>2</v>
      </c>
      <c r="E385" s="12">
        <v>30</v>
      </c>
      <c r="F385" s="13">
        <v>61463</v>
      </c>
      <c r="G385" s="8" t="s">
        <v>1045</v>
      </c>
      <c r="H385" s="9">
        <v>187</v>
      </c>
      <c r="I385" s="31">
        <v>73</v>
      </c>
      <c r="J385" s="22"/>
      <c r="K385" s="10">
        <f t="shared" si="84"/>
        <v>0</v>
      </c>
    </row>
    <row r="386" spans="1:11" ht="56.25" customHeight="1" x14ac:dyDescent="0.3">
      <c r="A386" s="11"/>
      <c r="B386" s="11" t="s">
        <v>646</v>
      </c>
      <c r="C386" s="56" t="s">
        <v>458</v>
      </c>
      <c r="D386" s="12" t="s">
        <v>516</v>
      </c>
      <c r="E386" s="12">
        <v>25</v>
      </c>
      <c r="F386" s="13" t="s">
        <v>644</v>
      </c>
      <c r="G386" s="8" t="s">
        <v>1046</v>
      </c>
      <c r="H386" s="9">
        <v>47</v>
      </c>
      <c r="I386" s="31">
        <v>125</v>
      </c>
      <c r="J386" s="22"/>
      <c r="K386" s="10">
        <f t="shared" ref="K386:K387" si="101">I386*J386</f>
        <v>0</v>
      </c>
    </row>
    <row r="387" spans="1:11" ht="56.25" customHeight="1" x14ac:dyDescent="0.3">
      <c r="A387" s="11"/>
      <c r="B387" s="11" t="s">
        <v>647</v>
      </c>
      <c r="C387" s="56" t="s">
        <v>458</v>
      </c>
      <c r="D387" s="12" t="s">
        <v>516</v>
      </c>
      <c r="E387" s="12">
        <v>25</v>
      </c>
      <c r="F387" s="13" t="s">
        <v>645</v>
      </c>
      <c r="G387" s="8" t="s">
        <v>1047</v>
      </c>
      <c r="H387" s="9">
        <v>46</v>
      </c>
      <c r="I387" s="31">
        <v>125</v>
      </c>
      <c r="J387" s="22"/>
      <c r="K387" s="10">
        <f t="shared" si="101"/>
        <v>0</v>
      </c>
    </row>
    <row r="388" spans="1:11" ht="56.25" customHeight="1" x14ac:dyDescent="0.3">
      <c r="A388" s="11"/>
      <c r="B388" s="11" t="s">
        <v>498</v>
      </c>
      <c r="C388" s="56" t="s">
        <v>458</v>
      </c>
      <c r="D388" s="12" t="s">
        <v>502</v>
      </c>
      <c r="E388" s="12">
        <v>12</v>
      </c>
      <c r="F388" s="13" t="s">
        <v>503</v>
      </c>
      <c r="G388" s="8">
        <v>0</v>
      </c>
      <c r="H388" s="9">
        <v>107</v>
      </c>
      <c r="I388" s="31">
        <v>172</v>
      </c>
      <c r="J388" s="22"/>
      <c r="K388" s="10">
        <f t="shared" ref="K388:K391" si="102">I388*J388</f>
        <v>0</v>
      </c>
    </row>
    <row r="389" spans="1:11" ht="56.25" customHeight="1" x14ac:dyDescent="0.3">
      <c r="A389" s="11"/>
      <c r="B389" s="11" t="s">
        <v>499</v>
      </c>
      <c r="C389" s="56" t="s">
        <v>458</v>
      </c>
      <c r="D389" s="12" t="s">
        <v>502</v>
      </c>
      <c r="E389" s="12">
        <v>12</v>
      </c>
      <c r="F389" s="13" t="s">
        <v>504</v>
      </c>
      <c r="G389" s="8">
        <v>0</v>
      </c>
      <c r="H389" s="9">
        <v>66</v>
      </c>
      <c r="I389" s="31">
        <v>172</v>
      </c>
      <c r="J389" s="22"/>
      <c r="K389" s="10">
        <f t="shared" si="102"/>
        <v>0</v>
      </c>
    </row>
    <row r="390" spans="1:11" ht="56.25" customHeight="1" x14ac:dyDescent="0.3">
      <c r="A390" s="11"/>
      <c r="B390" s="11" t="s">
        <v>500</v>
      </c>
      <c r="C390" s="56" t="s">
        <v>458</v>
      </c>
      <c r="D390" s="12" t="s">
        <v>502</v>
      </c>
      <c r="E390" s="12">
        <v>12</v>
      </c>
      <c r="F390" s="13" t="s">
        <v>505</v>
      </c>
      <c r="G390" s="8">
        <v>0</v>
      </c>
      <c r="H390" s="9">
        <v>57</v>
      </c>
      <c r="I390" s="31">
        <v>172</v>
      </c>
      <c r="J390" s="22"/>
      <c r="K390" s="10">
        <f t="shared" si="102"/>
        <v>0</v>
      </c>
    </row>
    <row r="391" spans="1:11" ht="56.25" customHeight="1" x14ac:dyDescent="0.3">
      <c r="A391" s="11"/>
      <c r="B391" s="11" t="s">
        <v>501</v>
      </c>
      <c r="C391" s="56" t="s">
        <v>458</v>
      </c>
      <c r="D391" s="12" t="s">
        <v>502</v>
      </c>
      <c r="E391" s="12">
        <v>12</v>
      </c>
      <c r="F391" s="13" t="s">
        <v>506</v>
      </c>
      <c r="G391" s="8">
        <v>0</v>
      </c>
      <c r="H391" s="9">
        <v>50</v>
      </c>
      <c r="I391" s="31">
        <v>172</v>
      </c>
      <c r="J391" s="22"/>
      <c r="K391" s="10">
        <f t="shared" si="102"/>
        <v>0</v>
      </c>
    </row>
    <row r="392" spans="1:11" ht="56.25" customHeight="1" x14ac:dyDescent="0.3">
      <c r="A392" s="11"/>
      <c r="B392" s="11" t="s">
        <v>303</v>
      </c>
      <c r="C392" s="56" t="s">
        <v>458</v>
      </c>
      <c r="D392" s="12" t="s">
        <v>302</v>
      </c>
      <c r="E392" s="12">
        <v>12</v>
      </c>
      <c r="F392" s="13">
        <v>61179</v>
      </c>
      <c r="G392" s="8" t="s">
        <v>1048</v>
      </c>
      <c r="H392" s="9">
        <v>76</v>
      </c>
      <c r="I392" s="31">
        <v>142</v>
      </c>
      <c r="J392" s="22"/>
      <c r="K392" s="10">
        <f t="shared" si="84"/>
        <v>0</v>
      </c>
    </row>
    <row r="393" spans="1:11" ht="56.25" customHeight="1" x14ac:dyDescent="0.3">
      <c r="A393" s="11"/>
      <c r="B393" s="11" t="s">
        <v>140</v>
      </c>
      <c r="C393" s="56" t="s">
        <v>458</v>
      </c>
      <c r="D393" s="12" t="s">
        <v>2</v>
      </c>
      <c r="E393" s="12">
        <v>12</v>
      </c>
      <c r="F393" s="13">
        <v>61141</v>
      </c>
      <c r="G393" s="8" t="s">
        <v>1049</v>
      </c>
      <c r="H393" s="9">
        <v>125</v>
      </c>
      <c r="I393" s="31">
        <v>152</v>
      </c>
      <c r="J393" s="22"/>
      <c r="K393" s="10">
        <f t="shared" si="84"/>
        <v>0</v>
      </c>
    </row>
    <row r="394" spans="1:11" ht="56.25" customHeight="1" x14ac:dyDescent="0.3">
      <c r="A394" s="11"/>
      <c r="B394" s="11" t="s">
        <v>270</v>
      </c>
      <c r="C394" s="56" t="s">
        <v>458</v>
      </c>
      <c r="D394" s="12" t="s">
        <v>235</v>
      </c>
      <c r="E394" s="12">
        <v>12</v>
      </c>
      <c r="F394" s="13">
        <v>61185</v>
      </c>
      <c r="G394" s="8" t="s">
        <v>1050</v>
      </c>
      <c r="H394" s="9">
        <v>76</v>
      </c>
      <c r="I394" s="31">
        <v>128</v>
      </c>
      <c r="J394" s="22"/>
      <c r="K394" s="10">
        <f t="shared" si="84"/>
        <v>0</v>
      </c>
    </row>
    <row r="395" spans="1:11" ht="56.25" customHeight="1" x14ac:dyDescent="0.3">
      <c r="A395" s="11"/>
      <c r="B395" s="11" t="s">
        <v>438</v>
      </c>
      <c r="C395" s="56" t="s">
        <v>458</v>
      </c>
      <c r="D395" s="12" t="s">
        <v>8</v>
      </c>
      <c r="E395" s="12">
        <v>12</v>
      </c>
      <c r="F395" s="13">
        <v>61392</v>
      </c>
      <c r="G395" s="8" t="s">
        <v>1051</v>
      </c>
      <c r="H395" s="9">
        <v>64</v>
      </c>
      <c r="I395" s="31">
        <v>120</v>
      </c>
      <c r="J395" s="22"/>
      <c r="K395" s="10">
        <f t="shared" si="84"/>
        <v>0</v>
      </c>
    </row>
    <row r="396" spans="1:11" ht="56.25" customHeight="1" x14ac:dyDescent="0.3">
      <c r="A396" s="11"/>
      <c r="B396" s="11" t="s">
        <v>141</v>
      </c>
      <c r="C396" s="56" t="s">
        <v>458</v>
      </c>
      <c r="D396" s="12" t="s">
        <v>2</v>
      </c>
      <c r="E396" s="12">
        <v>12</v>
      </c>
      <c r="F396" s="13">
        <v>6197</v>
      </c>
      <c r="G396" s="8" t="s">
        <v>1052</v>
      </c>
      <c r="H396" s="9">
        <v>105</v>
      </c>
      <c r="I396" s="31">
        <v>149</v>
      </c>
      <c r="J396" s="22"/>
      <c r="K396" s="10">
        <f t="shared" si="84"/>
        <v>0</v>
      </c>
    </row>
    <row r="397" spans="1:11" ht="56.25" customHeight="1" x14ac:dyDescent="0.3">
      <c r="A397" s="11"/>
      <c r="B397" s="11" t="s">
        <v>584</v>
      </c>
      <c r="C397" s="56" t="s">
        <v>458</v>
      </c>
      <c r="D397" s="59" t="s">
        <v>3</v>
      </c>
      <c r="E397" s="12">
        <v>12</v>
      </c>
      <c r="F397" s="13">
        <v>61860</v>
      </c>
      <c r="G397" s="8" t="s">
        <v>1053</v>
      </c>
      <c r="H397" s="9">
        <v>48</v>
      </c>
      <c r="I397" s="31">
        <v>134</v>
      </c>
      <c r="J397" s="22"/>
      <c r="K397" s="10">
        <f t="shared" ref="K397" si="103">I397*J397</f>
        <v>0</v>
      </c>
    </row>
    <row r="398" spans="1:11" ht="56.25" customHeight="1" x14ac:dyDescent="0.3">
      <c r="A398" s="11"/>
      <c r="B398" s="11" t="s">
        <v>142</v>
      </c>
      <c r="C398" s="56" t="s">
        <v>458</v>
      </c>
      <c r="D398" s="12" t="s">
        <v>10</v>
      </c>
      <c r="E398" s="12">
        <v>12</v>
      </c>
      <c r="F398" s="13">
        <v>61197</v>
      </c>
      <c r="G398" s="8" t="s">
        <v>1054</v>
      </c>
      <c r="H398" s="9">
        <v>217</v>
      </c>
      <c r="I398" s="31">
        <v>142</v>
      </c>
      <c r="J398" s="22"/>
      <c r="K398" s="10">
        <f t="shared" si="84"/>
        <v>0</v>
      </c>
    </row>
    <row r="399" spans="1:11" ht="56.25" customHeight="1" x14ac:dyDescent="0.3">
      <c r="A399" s="11"/>
      <c r="B399" s="11" t="s">
        <v>673</v>
      </c>
      <c r="C399" s="56" t="s">
        <v>458</v>
      </c>
      <c r="D399" s="59" t="s">
        <v>420</v>
      </c>
      <c r="E399" s="12">
        <v>12</v>
      </c>
      <c r="F399" s="13">
        <v>61838</v>
      </c>
      <c r="G399" s="8" t="s">
        <v>1055</v>
      </c>
      <c r="H399" s="9">
        <v>56</v>
      </c>
      <c r="I399" s="31">
        <v>235</v>
      </c>
      <c r="J399" s="22"/>
      <c r="K399" s="10">
        <f t="shared" ref="K399" si="104">I399*J399</f>
        <v>0</v>
      </c>
    </row>
    <row r="400" spans="1:11" ht="56.25" customHeight="1" x14ac:dyDescent="0.3">
      <c r="A400" s="11"/>
      <c r="B400" s="11" t="s">
        <v>658</v>
      </c>
      <c r="C400" s="56" t="s">
        <v>458</v>
      </c>
      <c r="D400" s="59" t="s">
        <v>2</v>
      </c>
      <c r="E400" s="12">
        <v>12</v>
      </c>
      <c r="F400" s="13">
        <v>61414</v>
      </c>
      <c r="G400" s="8" t="s">
        <v>1056</v>
      </c>
      <c r="H400" s="9">
        <v>57</v>
      </c>
      <c r="I400" s="31">
        <v>146</v>
      </c>
      <c r="J400" s="22"/>
      <c r="K400" s="10">
        <f t="shared" ref="K400" si="105">I400*J400</f>
        <v>0</v>
      </c>
    </row>
    <row r="401" spans="1:11" ht="56.25" customHeight="1" x14ac:dyDescent="0.3">
      <c r="A401" s="11"/>
      <c r="B401" s="11" t="s">
        <v>271</v>
      </c>
      <c r="C401" s="56" t="s">
        <v>458</v>
      </c>
      <c r="D401" s="12" t="s">
        <v>2</v>
      </c>
      <c r="E401" s="12">
        <v>12</v>
      </c>
      <c r="F401" s="13">
        <v>61416</v>
      </c>
      <c r="G401" s="8" t="s">
        <v>1057</v>
      </c>
      <c r="H401" s="9">
        <v>64</v>
      </c>
      <c r="I401" s="31">
        <v>140</v>
      </c>
      <c r="J401" s="22"/>
      <c r="K401" s="10">
        <f t="shared" si="84"/>
        <v>0</v>
      </c>
    </row>
    <row r="402" spans="1:11" ht="56.25" customHeight="1" x14ac:dyDescent="0.3">
      <c r="A402" s="11"/>
      <c r="B402" s="11" t="s">
        <v>272</v>
      </c>
      <c r="C402" s="56" t="s">
        <v>458</v>
      </c>
      <c r="D402" s="12" t="s">
        <v>2</v>
      </c>
      <c r="E402" s="12">
        <v>12</v>
      </c>
      <c r="F402" s="13">
        <v>61415</v>
      </c>
      <c r="G402" s="8" t="s">
        <v>1058</v>
      </c>
      <c r="H402" s="9">
        <v>63</v>
      </c>
      <c r="I402" s="31">
        <v>140</v>
      </c>
      <c r="J402" s="22"/>
      <c r="K402" s="10">
        <f t="shared" si="84"/>
        <v>0</v>
      </c>
    </row>
    <row r="403" spans="1:11" ht="56.25" customHeight="1" x14ac:dyDescent="0.3">
      <c r="A403" s="11"/>
      <c r="B403" s="11" t="s">
        <v>310</v>
      </c>
      <c r="C403" s="56" t="s">
        <v>458</v>
      </c>
      <c r="D403" s="12" t="s">
        <v>8</v>
      </c>
      <c r="E403" s="12">
        <v>24</v>
      </c>
      <c r="F403" s="13">
        <v>61258</v>
      </c>
      <c r="G403" s="8" t="s">
        <v>1059</v>
      </c>
      <c r="H403" s="9">
        <v>548</v>
      </c>
      <c r="I403" s="31">
        <v>44</v>
      </c>
      <c r="J403" s="22"/>
      <c r="K403" s="10">
        <f t="shared" si="84"/>
        <v>0</v>
      </c>
    </row>
    <row r="404" spans="1:11" ht="56.25" customHeight="1" x14ac:dyDescent="0.3">
      <c r="A404" s="11"/>
      <c r="B404" s="11" t="s">
        <v>446</v>
      </c>
      <c r="C404" s="56" t="s">
        <v>458</v>
      </c>
      <c r="D404" s="12" t="s">
        <v>3</v>
      </c>
      <c r="E404" s="12">
        <v>24</v>
      </c>
      <c r="F404" s="13">
        <v>61779</v>
      </c>
      <c r="G404" s="8" t="s">
        <v>1060</v>
      </c>
      <c r="H404" s="9">
        <v>317</v>
      </c>
      <c r="I404" s="31">
        <v>56</v>
      </c>
      <c r="J404" s="22"/>
      <c r="K404" s="10">
        <f t="shared" si="84"/>
        <v>0</v>
      </c>
    </row>
    <row r="405" spans="1:11" ht="56.25" customHeight="1" x14ac:dyDescent="0.3">
      <c r="A405" s="11"/>
      <c r="B405" s="11" t="s">
        <v>469</v>
      </c>
      <c r="C405" s="56" t="s">
        <v>458</v>
      </c>
      <c r="D405" s="12" t="s">
        <v>471</v>
      </c>
      <c r="E405" s="12">
        <v>10</v>
      </c>
      <c r="F405" s="13">
        <v>613</v>
      </c>
      <c r="G405" s="8">
        <v>0</v>
      </c>
      <c r="H405" s="9">
        <v>0</v>
      </c>
      <c r="I405" s="31">
        <v>76</v>
      </c>
      <c r="J405" s="22"/>
      <c r="K405" s="10">
        <f t="shared" si="84"/>
        <v>0</v>
      </c>
    </row>
    <row r="406" spans="1:11" ht="56.25" customHeight="1" x14ac:dyDescent="0.3">
      <c r="A406" s="11"/>
      <c r="B406" s="11" t="s">
        <v>470</v>
      </c>
      <c r="C406" s="56" t="s">
        <v>458</v>
      </c>
      <c r="D406" s="12"/>
      <c r="E406" s="12">
        <v>10</v>
      </c>
      <c r="F406" s="13">
        <v>6150</v>
      </c>
      <c r="G406" s="8">
        <v>0</v>
      </c>
      <c r="H406" s="9">
        <v>54</v>
      </c>
      <c r="I406" s="31">
        <v>129</v>
      </c>
      <c r="J406" s="22"/>
      <c r="K406" s="10">
        <f t="shared" si="84"/>
        <v>0</v>
      </c>
    </row>
    <row r="407" spans="1:11" ht="56.25" customHeight="1" x14ac:dyDescent="0.3">
      <c r="A407" s="11"/>
      <c r="B407" s="11" t="s">
        <v>143</v>
      </c>
      <c r="C407" s="56" t="s">
        <v>458</v>
      </c>
      <c r="D407" s="12" t="s">
        <v>2</v>
      </c>
      <c r="E407" s="12">
        <v>12</v>
      </c>
      <c r="F407" s="13">
        <v>6181</v>
      </c>
      <c r="G407" s="8" t="s">
        <v>1061</v>
      </c>
      <c r="H407" s="9">
        <v>40</v>
      </c>
      <c r="I407" s="31">
        <v>165</v>
      </c>
      <c r="J407" s="22"/>
      <c r="K407" s="10">
        <f t="shared" si="84"/>
        <v>0</v>
      </c>
    </row>
    <row r="408" spans="1:11" ht="56.25" customHeight="1" x14ac:dyDescent="0.3">
      <c r="A408" s="11"/>
      <c r="B408" s="11" t="s">
        <v>341</v>
      </c>
      <c r="C408" s="57" t="s">
        <v>458</v>
      </c>
      <c r="D408" s="12" t="s">
        <v>235</v>
      </c>
      <c r="E408" s="12">
        <v>24</v>
      </c>
      <c r="F408" s="13">
        <v>61572</v>
      </c>
      <c r="G408" s="8" t="s">
        <v>1062</v>
      </c>
      <c r="H408" s="9">
        <v>128</v>
      </c>
      <c r="I408" s="31">
        <v>92</v>
      </c>
      <c r="J408" s="22"/>
      <c r="K408" s="10">
        <f t="shared" si="84"/>
        <v>0</v>
      </c>
    </row>
    <row r="409" spans="1:11" ht="56.25" customHeight="1" x14ac:dyDescent="0.3">
      <c r="A409" s="11"/>
      <c r="B409" s="11" t="s">
        <v>144</v>
      </c>
      <c r="C409" s="56" t="s">
        <v>458</v>
      </c>
      <c r="D409" s="12" t="s">
        <v>3</v>
      </c>
      <c r="E409" s="12">
        <v>12</v>
      </c>
      <c r="F409" s="13">
        <v>61359</v>
      </c>
      <c r="G409" s="8" t="s">
        <v>1063</v>
      </c>
      <c r="H409" s="9">
        <v>82</v>
      </c>
      <c r="I409" s="31">
        <v>88</v>
      </c>
      <c r="J409" s="22"/>
      <c r="K409" s="10">
        <f t="shared" si="84"/>
        <v>0</v>
      </c>
    </row>
    <row r="410" spans="1:11" ht="56.25" customHeight="1" x14ac:dyDescent="0.3">
      <c r="A410" s="11"/>
      <c r="B410" s="11" t="s">
        <v>145</v>
      </c>
      <c r="C410" s="56" t="s">
        <v>458</v>
      </c>
      <c r="D410" s="12" t="s">
        <v>2</v>
      </c>
      <c r="E410" s="12">
        <v>12</v>
      </c>
      <c r="F410" s="13">
        <v>61171</v>
      </c>
      <c r="G410" s="8" t="s">
        <v>1064</v>
      </c>
      <c r="H410" s="9">
        <v>76</v>
      </c>
      <c r="I410" s="31">
        <v>98</v>
      </c>
      <c r="J410" s="22"/>
      <c r="K410" s="10">
        <f t="shared" si="84"/>
        <v>0</v>
      </c>
    </row>
    <row r="411" spans="1:11" ht="56.25" customHeight="1" x14ac:dyDescent="0.3">
      <c r="A411" s="11"/>
      <c r="B411" s="11" t="s">
        <v>146</v>
      </c>
      <c r="C411" s="56" t="s">
        <v>458</v>
      </c>
      <c r="D411" s="12" t="s">
        <v>2</v>
      </c>
      <c r="E411" s="12">
        <v>12</v>
      </c>
      <c r="F411" s="13">
        <v>61338</v>
      </c>
      <c r="G411" s="8" t="s">
        <v>1065</v>
      </c>
      <c r="H411" s="9">
        <v>231</v>
      </c>
      <c r="I411" s="31">
        <v>118</v>
      </c>
      <c r="J411" s="22"/>
      <c r="K411" s="10">
        <f t="shared" si="84"/>
        <v>0</v>
      </c>
    </row>
    <row r="412" spans="1:11" ht="56.25" customHeight="1" thickBot="1" x14ac:dyDescent="0.35">
      <c r="A412" s="11"/>
      <c r="B412" s="11" t="s">
        <v>147</v>
      </c>
      <c r="C412" s="56" t="s">
        <v>458</v>
      </c>
      <c r="D412" s="12" t="s">
        <v>2</v>
      </c>
      <c r="E412" s="12">
        <v>12</v>
      </c>
      <c r="F412" s="13">
        <v>61230</v>
      </c>
      <c r="G412" s="8" t="s">
        <v>1066</v>
      </c>
      <c r="H412" s="9">
        <v>42</v>
      </c>
      <c r="I412" s="31">
        <v>126</v>
      </c>
      <c r="J412" s="22"/>
      <c r="K412" s="10">
        <f t="shared" si="84"/>
        <v>0</v>
      </c>
    </row>
    <row r="413" spans="1:11" ht="56.25" customHeight="1" thickBot="1" x14ac:dyDescent="0.35">
      <c r="A413" s="54"/>
      <c r="B413" s="11" t="s">
        <v>450</v>
      </c>
      <c r="C413" s="56" t="s">
        <v>458</v>
      </c>
      <c r="D413" s="12" t="s">
        <v>10</v>
      </c>
      <c r="E413" s="12">
        <v>12</v>
      </c>
      <c r="F413" s="13">
        <v>61811</v>
      </c>
      <c r="G413" s="8" t="s">
        <v>1067</v>
      </c>
      <c r="H413" s="9">
        <v>78</v>
      </c>
      <c r="I413" s="31">
        <v>122</v>
      </c>
      <c r="J413" s="22"/>
      <c r="K413" s="10">
        <f t="shared" si="84"/>
        <v>0</v>
      </c>
    </row>
    <row r="414" spans="1:11" ht="56.25" customHeight="1" thickBot="1" x14ac:dyDescent="0.35">
      <c r="A414" s="54"/>
      <c r="B414" s="11" t="s">
        <v>451</v>
      </c>
      <c r="C414" s="56" t="s">
        <v>458</v>
      </c>
      <c r="D414" s="12" t="s">
        <v>2</v>
      </c>
      <c r="E414" s="12">
        <v>12</v>
      </c>
      <c r="F414" s="13">
        <v>61455</v>
      </c>
      <c r="G414" s="8" t="s">
        <v>1068</v>
      </c>
      <c r="H414" s="9">
        <v>86</v>
      </c>
      <c r="I414" s="31">
        <v>224</v>
      </c>
      <c r="J414" s="22"/>
      <c r="K414" s="10">
        <f t="shared" si="84"/>
        <v>0</v>
      </c>
    </row>
    <row r="415" spans="1:11" ht="56.25" customHeight="1" x14ac:dyDescent="0.3">
      <c r="A415" s="11"/>
      <c r="B415" s="11" t="s">
        <v>347</v>
      </c>
      <c r="C415" s="56" t="s">
        <v>458</v>
      </c>
      <c r="D415" s="12" t="s">
        <v>235</v>
      </c>
      <c r="E415" s="12">
        <v>24</v>
      </c>
      <c r="F415" s="13">
        <v>61725</v>
      </c>
      <c r="G415" s="8" t="s">
        <v>1069</v>
      </c>
      <c r="H415" s="9">
        <v>120</v>
      </c>
      <c r="I415" s="31">
        <v>84</v>
      </c>
      <c r="J415" s="22"/>
      <c r="K415" s="10">
        <f t="shared" si="84"/>
        <v>0</v>
      </c>
    </row>
    <row r="416" spans="1:11" ht="56.25" customHeight="1" x14ac:dyDescent="0.3">
      <c r="A416" s="11"/>
      <c r="B416" s="11" t="s">
        <v>148</v>
      </c>
      <c r="C416" s="56" t="s">
        <v>458</v>
      </c>
      <c r="D416" s="12" t="s">
        <v>2</v>
      </c>
      <c r="E416" s="12">
        <v>12</v>
      </c>
      <c r="F416" s="13">
        <v>6163</v>
      </c>
      <c r="G416" s="8" t="s">
        <v>1070</v>
      </c>
      <c r="H416" s="9">
        <v>0</v>
      </c>
      <c r="I416" s="31">
        <v>84</v>
      </c>
      <c r="J416" s="22"/>
      <c r="K416" s="10">
        <f t="shared" si="84"/>
        <v>0</v>
      </c>
    </row>
    <row r="417" spans="1:11" ht="56.25" customHeight="1" x14ac:dyDescent="0.3">
      <c r="A417" s="11"/>
      <c r="B417" s="11" t="s">
        <v>336</v>
      </c>
      <c r="C417" s="56" t="s">
        <v>458</v>
      </c>
      <c r="D417" s="12" t="s">
        <v>2</v>
      </c>
      <c r="E417" s="12">
        <v>12</v>
      </c>
      <c r="F417" s="13">
        <v>61486</v>
      </c>
      <c r="G417" s="8" t="s">
        <v>1071</v>
      </c>
      <c r="H417" s="9">
        <v>76</v>
      </c>
      <c r="I417" s="31">
        <v>82</v>
      </c>
      <c r="J417" s="22"/>
      <c r="K417" s="10">
        <f t="shared" si="84"/>
        <v>0</v>
      </c>
    </row>
    <row r="418" spans="1:11" ht="56.25" customHeight="1" x14ac:dyDescent="0.3">
      <c r="A418" s="11"/>
      <c r="B418" s="11" t="s">
        <v>304</v>
      </c>
      <c r="C418" s="56" t="s">
        <v>458</v>
      </c>
      <c r="D418" s="12" t="s">
        <v>302</v>
      </c>
      <c r="E418" s="12">
        <v>12</v>
      </c>
      <c r="F418" s="13">
        <v>61183</v>
      </c>
      <c r="G418" s="8" t="s">
        <v>1072</v>
      </c>
      <c r="H418" s="9">
        <v>87</v>
      </c>
      <c r="I418" s="31">
        <v>85</v>
      </c>
      <c r="J418" s="22"/>
      <c r="K418" s="10">
        <f t="shared" si="84"/>
        <v>0</v>
      </c>
    </row>
    <row r="419" spans="1:11" ht="56.25" customHeight="1" x14ac:dyDescent="0.3">
      <c r="A419" s="11"/>
      <c r="B419" s="11" t="s">
        <v>273</v>
      </c>
      <c r="C419" s="56" t="s">
        <v>458</v>
      </c>
      <c r="D419" s="12" t="s">
        <v>3</v>
      </c>
      <c r="E419" s="12">
        <v>12</v>
      </c>
      <c r="F419" s="13">
        <v>61494</v>
      </c>
      <c r="G419" s="8" t="s">
        <v>1073</v>
      </c>
      <c r="H419" s="9">
        <v>76</v>
      </c>
      <c r="I419" s="31">
        <v>77</v>
      </c>
      <c r="J419" s="22"/>
      <c r="K419" s="10">
        <f t="shared" si="84"/>
        <v>0</v>
      </c>
    </row>
    <row r="420" spans="1:11" ht="56.25" customHeight="1" thickBot="1" x14ac:dyDescent="0.35">
      <c r="A420" s="11"/>
      <c r="B420" s="11" t="s">
        <v>149</v>
      </c>
      <c r="C420" s="56" t="s">
        <v>458</v>
      </c>
      <c r="D420" s="12" t="s">
        <v>2</v>
      </c>
      <c r="E420" s="12">
        <v>12</v>
      </c>
      <c r="F420" s="13">
        <v>6161</v>
      </c>
      <c r="G420" s="8" t="s">
        <v>1074</v>
      </c>
      <c r="H420" s="9">
        <v>170</v>
      </c>
      <c r="I420" s="31">
        <v>90</v>
      </c>
      <c r="J420" s="22"/>
      <c r="K420" s="10">
        <f t="shared" si="84"/>
        <v>0</v>
      </c>
    </row>
    <row r="421" spans="1:11" ht="56.25" customHeight="1" thickBot="1" x14ac:dyDescent="0.35">
      <c r="A421" s="54"/>
      <c r="B421" s="11" t="s">
        <v>452</v>
      </c>
      <c r="C421" s="56" t="s">
        <v>458</v>
      </c>
      <c r="D421" s="12" t="s">
        <v>420</v>
      </c>
      <c r="E421" s="12">
        <v>12</v>
      </c>
      <c r="F421" s="13">
        <v>61263</v>
      </c>
      <c r="G421" s="8" t="s">
        <v>1075</v>
      </c>
      <c r="H421" s="9">
        <v>96</v>
      </c>
      <c r="I421" s="31">
        <v>145</v>
      </c>
      <c r="J421" s="22"/>
      <c r="K421" s="10">
        <f t="shared" si="84"/>
        <v>0</v>
      </c>
    </row>
    <row r="422" spans="1:11" ht="56.25" customHeight="1" x14ac:dyDescent="0.3">
      <c r="A422" s="11"/>
      <c r="B422" s="11" t="s">
        <v>357</v>
      </c>
      <c r="C422" s="56" t="s">
        <v>458</v>
      </c>
      <c r="D422" s="12" t="s">
        <v>10</v>
      </c>
      <c r="E422" s="12">
        <v>12</v>
      </c>
      <c r="F422" s="13">
        <v>61777</v>
      </c>
      <c r="G422" s="8" t="s">
        <v>1076</v>
      </c>
      <c r="H422" s="9">
        <v>85</v>
      </c>
      <c r="I422" s="31">
        <v>103</v>
      </c>
      <c r="J422" s="22"/>
      <c r="K422" s="10">
        <f t="shared" si="84"/>
        <v>0</v>
      </c>
    </row>
    <row r="423" spans="1:11" ht="56.25" customHeight="1" x14ac:dyDescent="0.3">
      <c r="A423" s="11"/>
      <c r="B423" s="11" t="s">
        <v>150</v>
      </c>
      <c r="C423" s="56" t="s">
        <v>458</v>
      </c>
      <c r="D423" s="12" t="s">
        <v>10</v>
      </c>
      <c r="E423" s="12">
        <v>12</v>
      </c>
      <c r="F423" s="13">
        <v>61712</v>
      </c>
      <c r="G423" s="8" t="s">
        <v>1077</v>
      </c>
      <c r="H423" s="9">
        <v>191</v>
      </c>
      <c r="I423" s="31">
        <v>86</v>
      </c>
      <c r="J423" s="22"/>
      <c r="K423" s="10">
        <f t="shared" si="84"/>
        <v>0</v>
      </c>
    </row>
    <row r="424" spans="1:11" ht="56.25" customHeight="1" x14ac:dyDescent="0.3">
      <c r="A424" s="11"/>
      <c r="B424" s="11" t="s">
        <v>274</v>
      </c>
      <c r="C424" s="56" t="s">
        <v>458</v>
      </c>
      <c r="D424" s="12" t="s">
        <v>2</v>
      </c>
      <c r="E424" s="12">
        <v>12</v>
      </c>
      <c r="F424" s="13">
        <v>6160</v>
      </c>
      <c r="G424" s="8" t="s">
        <v>1078</v>
      </c>
      <c r="H424" s="9">
        <v>25</v>
      </c>
      <c r="I424" s="31">
        <v>70</v>
      </c>
      <c r="J424" s="22"/>
      <c r="K424" s="10">
        <f t="shared" si="84"/>
        <v>0</v>
      </c>
    </row>
    <row r="425" spans="1:11" ht="56.25" customHeight="1" x14ac:dyDescent="0.3">
      <c r="A425" s="11"/>
      <c r="B425" s="11" t="s">
        <v>151</v>
      </c>
      <c r="C425" s="56" t="s">
        <v>458</v>
      </c>
      <c r="D425" s="12" t="s">
        <v>3</v>
      </c>
      <c r="E425" s="12">
        <v>12</v>
      </c>
      <c r="F425" s="13">
        <v>61337</v>
      </c>
      <c r="G425" s="8" t="s">
        <v>1079</v>
      </c>
      <c r="H425" s="9">
        <v>137</v>
      </c>
      <c r="I425" s="31">
        <v>79</v>
      </c>
      <c r="J425" s="22"/>
      <c r="K425" s="10">
        <f t="shared" si="84"/>
        <v>0</v>
      </c>
    </row>
    <row r="426" spans="1:11" ht="56.25" customHeight="1" x14ac:dyDescent="0.3">
      <c r="A426" s="11"/>
      <c r="B426" s="11" t="s">
        <v>152</v>
      </c>
      <c r="C426" s="56" t="s">
        <v>458</v>
      </c>
      <c r="D426" s="12" t="s">
        <v>2</v>
      </c>
      <c r="E426" s="12">
        <v>12</v>
      </c>
      <c r="F426" s="13">
        <v>61349</v>
      </c>
      <c r="G426" s="8" t="s">
        <v>1080</v>
      </c>
      <c r="H426" s="9">
        <v>113</v>
      </c>
      <c r="I426" s="31">
        <v>78</v>
      </c>
      <c r="J426" s="22"/>
      <c r="K426" s="10">
        <f t="shared" si="84"/>
        <v>0</v>
      </c>
    </row>
    <row r="427" spans="1:11" ht="56.25" customHeight="1" thickBot="1" x14ac:dyDescent="0.35">
      <c r="A427" s="11"/>
      <c r="B427" s="11" t="s">
        <v>345</v>
      </c>
      <c r="C427" s="56" t="s">
        <v>458</v>
      </c>
      <c r="D427" s="12" t="s">
        <v>235</v>
      </c>
      <c r="E427" s="12">
        <v>24</v>
      </c>
      <c r="F427" s="13">
        <v>61724</v>
      </c>
      <c r="G427" s="8" t="s">
        <v>1081</v>
      </c>
      <c r="H427" s="9">
        <v>121</v>
      </c>
      <c r="I427" s="31">
        <v>92</v>
      </c>
      <c r="J427" s="22"/>
      <c r="K427" s="10">
        <f>I427*J427</f>
        <v>0</v>
      </c>
    </row>
    <row r="428" spans="1:11" ht="56.25" customHeight="1" thickBot="1" x14ac:dyDescent="0.35">
      <c r="A428" s="54"/>
      <c r="B428" s="11" t="s">
        <v>453</v>
      </c>
      <c r="C428" s="56" t="s">
        <v>458</v>
      </c>
      <c r="D428" s="12" t="s">
        <v>10</v>
      </c>
      <c r="E428" s="12">
        <v>12</v>
      </c>
      <c r="F428" s="13">
        <v>61781</v>
      </c>
      <c r="G428" s="8" t="s">
        <v>1082</v>
      </c>
      <c r="H428" s="9">
        <v>91</v>
      </c>
      <c r="I428" s="31">
        <v>165</v>
      </c>
      <c r="J428" s="22"/>
      <c r="K428" s="10">
        <f>I428*J428</f>
        <v>0</v>
      </c>
    </row>
    <row r="429" spans="1:11" ht="56.25" customHeight="1" x14ac:dyDescent="0.3">
      <c r="A429" s="11"/>
      <c r="B429" s="11" t="s">
        <v>449</v>
      </c>
      <c r="C429" s="56" t="s">
        <v>458</v>
      </c>
      <c r="D429" s="12" t="s">
        <v>10</v>
      </c>
      <c r="E429" s="12">
        <v>12</v>
      </c>
      <c r="F429" s="13">
        <v>61792</v>
      </c>
      <c r="G429" s="8" t="s">
        <v>1083</v>
      </c>
      <c r="H429" s="9">
        <v>92</v>
      </c>
      <c r="I429" s="31">
        <v>145</v>
      </c>
      <c r="J429" s="22"/>
      <c r="K429" s="10">
        <f t="shared" si="84"/>
        <v>0</v>
      </c>
    </row>
    <row r="430" spans="1:11" ht="56.25" customHeight="1" x14ac:dyDescent="0.3">
      <c r="A430" s="11"/>
      <c r="B430" s="11" t="s">
        <v>676</v>
      </c>
      <c r="C430" s="56" t="s">
        <v>458</v>
      </c>
      <c r="D430" s="12" t="s">
        <v>10</v>
      </c>
      <c r="E430" s="12">
        <v>12</v>
      </c>
      <c r="F430" s="13">
        <v>61861</v>
      </c>
      <c r="G430" s="8" t="s">
        <v>1084</v>
      </c>
      <c r="H430" s="9">
        <v>59</v>
      </c>
      <c r="I430" s="31">
        <v>198</v>
      </c>
      <c r="J430" s="22"/>
      <c r="K430" s="10">
        <f t="shared" ref="K430" si="106">I430*J430</f>
        <v>0</v>
      </c>
    </row>
    <row r="431" spans="1:11" ht="56.25" customHeight="1" x14ac:dyDescent="0.3">
      <c r="A431" s="11"/>
      <c r="B431" s="11" t="s">
        <v>153</v>
      </c>
      <c r="C431" s="56" t="s">
        <v>458</v>
      </c>
      <c r="D431" s="12" t="s">
        <v>10</v>
      </c>
      <c r="E431" s="12">
        <v>12</v>
      </c>
      <c r="F431" s="13">
        <v>61125</v>
      </c>
      <c r="G431" s="8" t="s">
        <v>1085</v>
      </c>
      <c r="H431" s="9">
        <v>212</v>
      </c>
      <c r="I431" s="31">
        <v>80</v>
      </c>
      <c r="J431" s="22"/>
      <c r="K431" s="10">
        <f t="shared" si="84"/>
        <v>0</v>
      </c>
    </row>
    <row r="432" spans="1:11" ht="56.25" customHeight="1" x14ac:dyDescent="0.3">
      <c r="A432" s="11"/>
      <c r="B432" s="11" t="s">
        <v>154</v>
      </c>
      <c r="C432" s="56" t="s">
        <v>458</v>
      </c>
      <c r="D432" s="12" t="s">
        <v>8</v>
      </c>
      <c r="E432" s="12">
        <v>12</v>
      </c>
      <c r="F432" s="13">
        <v>61170</v>
      </c>
      <c r="G432" s="8" t="s">
        <v>1086</v>
      </c>
      <c r="H432" s="9">
        <v>21</v>
      </c>
      <c r="I432" s="31">
        <v>78</v>
      </c>
      <c r="J432" s="22"/>
      <c r="K432" s="10">
        <f t="shared" si="84"/>
        <v>0</v>
      </c>
    </row>
    <row r="433" spans="1:11" ht="56.25" customHeight="1" x14ac:dyDescent="0.3">
      <c r="A433" s="11"/>
      <c r="B433" s="11" t="s">
        <v>292</v>
      </c>
      <c r="C433" s="56" t="s">
        <v>458</v>
      </c>
      <c r="D433" s="12" t="s">
        <v>2</v>
      </c>
      <c r="E433" s="12">
        <v>12</v>
      </c>
      <c r="F433" s="13">
        <v>6167</v>
      </c>
      <c r="G433" s="8" t="s">
        <v>1087</v>
      </c>
      <c r="H433" s="9">
        <v>39</v>
      </c>
      <c r="I433" s="31">
        <v>182</v>
      </c>
      <c r="J433" s="22"/>
      <c r="K433" s="10">
        <f t="shared" si="84"/>
        <v>0</v>
      </c>
    </row>
    <row r="434" spans="1:11" ht="56.25" customHeight="1" x14ac:dyDescent="0.3">
      <c r="A434" s="11"/>
      <c r="B434" s="11" t="s">
        <v>155</v>
      </c>
      <c r="C434" s="56" t="s">
        <v>458</v>
      </c>
      <c r="D434" s="12" t="s">
        <v>3</v>
      </c>
      <c r="E434" s="12">
        <v>12</v>
      </c>
      <c r="F434" s="13">
        <v>61489</v>
      </c>
      <c r="G434" s="8" t="s">
        <v>1088</v>
      </c>
      <c r="H434" s="9">
        <v>20</v>
      </c>
      <c r="I434" s="31">
        <v>76</v>
      </c>
      <c r="J434" s="22"/>
      <c r="K434" s="10">
        <f t="shared" si="84"/>
        <v>0</v>
      </c>
    </row>
    <row r="435" spans="1:11" ht="56.25" customHeight="1" x14ac:dyDescent="0.3">
      <c r="A435" s="11"/>
      <c r="B435" s="11" t="s">
        <v>156</v>
      </c>
      <c r="C435" s="56" t="s">
        <v>458</v>
      </c>
      <c r="D435" s="12" t="s">
        <v>10</v>
      </c>
      <c r="E435" s="12">
        <v>12</v>
      </c>
      <c r="F435" s="13">
        <v>61719</v>
      </c>
      <c r="G435" s="8" t="s">
        <v>1089</v>
      </c>
      <c r="H435" s="9">
        <v>121</v>
      </c>
      <c r="I435" s="31">
        <v>118</v>
      </c>
      <c r="J435" s="22"/>
      <c r="K435" s="10">
        <f t="shared" si="84"/>
        <v>0</v>
      </c>
    </row>
    <row r="436" spans="1:11" ht="56.25" customHeight="1" x14ac:dyDescent="0.3">
      <c r="A436" s="11"/>
      <c r="B436" s="11" t="s">
        <v>308</v>
      </c>
      <c r="C436" s="56" t="s">
        <v>458</v>
      </c>
      <c r="D436" s="12" t="s">
        <v>2</v>
      </c>
      <c r="E436" s="12">
        <v>12</v>
      </c>
      <c r="F436" s="13">
        <v>61228</v>
      </c>
      <c r="G436" s="8" t="s">
        <v>1090</v>
      </c>
      <c r="H436" s="9">
        <v>65</v>
      </c>
      <c r="I436" s="31">
        <v>196</v>
      </c>
      <c r="J436" s="22"/>
      <c r="K436" s="10">
        <f t="shared" si="84"/>
        <v>0</v>
      </c>
    </row>
    <row r="437" spans="1:11" ht="56.25" customHeight="1" x14ac:dyDescent="0.3">
      <c r="A437" s="71"/>
      <c r="B437" s="71" t="s">
        <v>157</v>
      </c>
      <c r="C437" s="56" t="s">
        <v>458</v>
      </c>
      <c r="D437" s="12" t="s">
        <v>3</v>
      </c>
      <c r="E437" s="12">
        <v>12</v>
      </c>
      <c r="F437" s="13">
        <v>61313</v>
      </c>
      <c r="G437" s="8" t="s">
        <v>1091</v>
      </c>
      <c r="H437" s="9">
        <v>127</v>
      </c>
      <c r="I437" s="31">
        <v>84</v>
      </c>
      <c r="J437" s="22"/>
      <c r="K437" s="10">
        <f t="shared" si="84"/>
        <v>0</v>
      </c>
    </row>
    <row r="438" spans="1:11" ht="56.25" customHeight="1" x14ac:dyDescent="0.3">
      <c r="A438" s="114"/>
      <c r="B438" s="62" t="s">
        <v>454</v>
      </c>
      <c r="C438" s="115" t="s">
        <v>458</v>
      </c>
      <c r="D438" s="12" t="s">
        <v>455</v>
      </c>
      <c r="E438" s="12">
        <v>12</v>
      </c>
      <c r="F438" s="13">
        <v>61144</v>
      </c>
      <c r="G438" s="8" t="s">
        <v>1092</v>
      </c>
      <c r="H438" s="9">
        <v>177</v>
      </c>
      <c r="I438" s="31">
        <v>107</v>
      </c>
      <c r="J438" s="22"/>
      <c r="K438" s="10">
        <f t="shared" si="84"/>
        <v>0</v>
      </c>
    </row>
    <row r="439" spans="1:11" ht="56.25" customHeight="1" x14ac:dyDescent="0.3">
      <c r="A439" s="62"/>
      <c r="B439" s="62" t="s">
        <v>275</v>
      </c>
      <c r="C439" s="115" t="s">
        <v>458</v>
      </c>
      <c r="D439" s="12" t="s">
        <v>2</v>
      </c>
      <c r="E439" s="12">
        <v>12</v>
      </c>
      <c r="F439" s="13">
        <v>6166</v>
      </c>
      <c r="G439" s="8" t="s">
        <v>1093</v>
      </c>
      <c r="H439" s="9">
        <v>72</v>
      </c>
      <c r="I439" s="31">
        <v>89</v>
      </c>
      <c r="J439" s="22"/>
      <c r="K439" s="10">
        <f t="shared" si="84"/>
        <v>0</v>
      </c>
    </row>
    <row r="440" spans="1:11" ht="56.25" customHeight="1" x14ac:dyDescent="0.3">
      <c r="A440" s="62"/>
      <c r="B440" s="62" t="s">
        <v>313</v>
      </c>
      <c r="C440" s="115" t="s">
        <v>458</v>
      </c>
      <c r="D440" s="12" t="s">
        <v>8</v>
      </c>
      <c r="E440" s="12">
        <v>12</v>
      </c>
      <c r="F440" s="13">
        <v>61305</v>
      </c>
      <c r="G440" s="8" t="s">
        <v>1094</v>
      </c>
      <c r="H440" s="9">
        <v>80</v>
      </c>
      <c r="I440" s="31">
        <v>79</v>
      </c>
      <c r="J440" s="22"/>
      <c r="K440" s="10">
        <f t="shared" si="84"/>
        <v>0</v>
      </c>
    </row>
    <row r="441" spans="1:11" ht="56.25" customHeight="1" x14ac:dyDescent="0.3">
      <c r="A441" s="114"/>
      <c r="B441" s="62" t="s">
        <v>456</v>
      </c>
      <c r="C441" s="115" t="s">
        <v>458</v>
      </c>
      <c r="D441" s="12" t="s">
        <v>2</v>
      </c>
      <c r="E441" s="12">
        <v>12</v>
      </c>
      <c r="F441" s="13">
        <v>61493</v>
      </c>
      <c r="G441" s="8" t="s">
        <v>1095</v>
      </c>
      <c r="H441" s="9">
        <v>42</v>
      </c>
      <c r="I441" s="31">
        <v>90</v>
      </c>
      <c r="J441" s="22"/>
      <c r="K441" s="10">
        <f t="shared" si="84"/>
        <v>0</v>
      </c>
    </row>
    <row r="442" spans="1:11" ht="56.25" customHeight="1" x14ac:dyDescent="0.3">
      <c r="A442" s="116"/>
      <c r="B442" s="117" t="s">
        <v>457</v>
      </c>
      <c r="C442" s="56" t="s">
        <v>458</v>
      </c>
      <c r="D442" s="12" t="s">
        <v>10</v>
      </c>
      <c r="E442" s="12">
        <v>12</v>
      </c>
      <c r="F442" s="13">
        <v>61810</v>
      </c>
      <c r="G442" s="8" t="s">
        <v>1096</v>
      </c>
      <c r="H442" s="9">
        <v>94</v>
      </c>
      <c r="I442" s="31">
        <v>98</v>
      </c>
      <c r="J442" s="22"/>
      <c r="K442" s="10">
        <f t="shared" si="84"/>
        <v>0</v>
      </c>
    </row>
    <row r="443" spans="1:11" ht="56.25" customHeight="1" x14ac:dyDescent="0.3">
      <c r="A443" s="113"/>
      <c r="B443" s="11" t="s">
        <v>675</v>
      </c>
      <c r="C443" s="56" t="s">
        <v>458</v>
      </c>
      <c r="D443" s="12" t="s">
        <v>10</v>
      </c>
      <c r="E443" s="12">
        <v>12</v>
      </c>
      <c r="F443" s="13">
        <v>61857</v>
      </c>
      <c r="G443" s="8" t="s">
        <v>1097</v>
      </c>
      <c r="H443" s="9">
        <v>32</v>
      </c>
      <c r="I443" s="31">
        <v>172</v>
      </c>
      <c r="J443" s="22"/>
      <c r="K443" s="10">
        <f t="shared" ref="K443" si="107">I443*J443</f>
        <v>0</v>
      </c>
    </row>
    <row r="444" spans="1:11" ht="56.25" customHeight="1" x14ac:dyDescent="0.3">
      <c r="A444" s="11"/>
      <c r="B444" s="11" t="s">
        <v>346</v>
      </c>
      <c r="C444" s="56" t="s">
        <v>458</v>
      </c>
      <c r="D444" s="12" t="s">
        <v>235</v>
      </c>
      <c r="E444" s="12">
        <v>24</v>
      </c>
      <c r="F444" s="13">
        <v>61723</v>
      </c>
      <c r="G444" s="8" t="s">
        <v>1098</v>
      </c>
      <c r="H444" s="9">
        <v>140</v>
      </c>
      <c r="I444" s="31">
        <v>85</v>
      </c>
      <c r="J444" s="22"/>
      <c r="K444" s="10">
        <f t="shared" si="84"/>
        <v>0</v>
      </c>
    </row>
    <row r="445" spans="1:11" ht="56.25" customHeight="1" x14ac:dyDescent="0.3">
      <c r="A445" s="11"/>
      <c r="B445" s="11" t="s">
        <v>158</v>
      </c>
      <c r="C445" s="56" t="s">
        <v>458</v>
      </c>
      <c r="D445" s="12" t="s">
        <v>2</v>
      </c>
      <c r="E445" s="12">
        <v>12</v>
      </c>
      <c r="F445" s="13">
        <v>61350</v>
      </c>
      <c r="G445" s="8" t="s">
        <v>1099</v>
      </c>
      <c r="H445" s="9">
        <v>115</v>
      </c>
      <c r="I445" s="31">
        <v>78</v>
      </c>
      <c r="J445" s="22"/>
      <c r="K445" s="10">
        <f t="shared" ref="K445:K573" si="108">I445*J445</f>
        <v>0</v>
      </c>
    </row>
    <row r="446" spans="1:11" ht="56.25" customHeight="1" x14ac:dyDescent="0.3">
      <c r="A446" s="11"/>
      <c r="B446" s="11" t="s">
        <v>159</v>
      </c>
      <c r="C446" s="56" t="s">
        <v>458</v>
      </c>
      <c r="D446" s="12" t="s">
        <v>10</v>
      </c>
      <c r="E446" s="12">
        <v>12</v>
      </c>
      <c r="F446" s="13">
        <v>61204</v>
      </c>
      <c r="G446" s="8" t="s">
        <v>1100</v>
      </c>
      <c r="H446" s="9">
        <v>94</v>
      </c>
      <c r="I446" s="31">
        <v>79</v>
      </c>
      <c r="J446" s="22"/>
      <c r="K446" s="10">
        <f t="shared" si="108"/>
        <v>0</v>
      </c>
    </row>
    <row r="447" spans="1:11" ht="56.25" customHeight="1" x14ac:dyDescent="0.3">
      <c r="A447" s="11"/>
      <c r="B447" s="11" t="s">
        <v>590</v>
      </c>
      <c r="C447" s="56" t="s">
        <v>458</v>
      </c>
      <c r="D447" s="59" t="s">
        <v>431</v>
      </c>
      <c r="E447" s="12">
        <v>12</v>
      </c>
      <c r="F447" s="13">
        <v>61871</v>
      </c>
      <c r="G447" s="8" t="s">
        <v>1101</v>
      </c>
      <c r="H447" s="9">
        <v>46</v>
      </c>
      <c r="I447" s="31">
        <v>105</v>
      </c>
      <c r="J447" s="22"/>
      <c r="K447" s="10">
        <f t="shared" ref="K447" si="109">I447*J447</f>
        <v>0</v>
      </c>
    </row>
    <row r="448" spans="1:11" ht="56.25" customHeight="1" x14ac:dyDescent="0.3">
      <c r="A448" s="11"/>
      <c r="B448" s="11" t="s">
        <v>160</v>
      </c>
      <c r="C448" s="56" t="s">
        <v>458</v>
      </c>
      <c r="D448" s="12" t="s">
        <v>3</v>
      </c>
      <c r="E448" s="12">
        <v>12</v>
      </c>
      <c r="F448" s="13">
        <v>61311</v>
      </c>
      <c r="G448" s="8" t="s">
        <v>1102</v>
      </c>
      <c r="H448" s="9">
        <v>311</v>
      </c>
      <c r="I448" s="31">
        <v>76</v>
      </c>
      <c r="J448" s="22"/>
      <c r="K448" s="10">
        <f t="shared" si="108"/>
        <v>0</v>
      </c>
    </row>
    <row r="449" spans="1:11" ht="56.25" customHeight="1" x14ac:dyDescent="0.3">
      <c r="A449" s="11"/>
      <c r="B449" s="11" t="s">
        <v>161</v>
      </c>
      <c r="C449" s="56" t="s">
        <v>458</v>
      </c>
      <c r="D449" s="12" t="s">
        <v>2</v>
      </c>
      <c r="E449" s="12">
        <v>12</v>
      </c>
      <c r="F449" s="13">
        <v>61134</v>
      </c>
      <c r="G449" s="8" t="s">
        <v>1103</v>
      </c>
      <c r="H449" s="9">
        <v>22</v>
      </c>
      <c r="I449" s="31">
        <v>72</v>
      </c>
      <c r="J449" s="22"/>
      <c r="K449" s="10">
        <f t="shared" si="108"/>
        <v>0</v>
      </c>
    </row>
    <row r="450" spans="1:11" ht="56.25" customHeight="1" x14ac:dyDescent="0.3">
      <c r="A450" s="11"/>
      <c r="B450" s="11" t="s">
        <v>587</v>
      </c>
      <c r="C450" s="56" t="s">
        <v>458</v>
      </c>
      <c r="D450" s="59" t="s">
        <v>10</v>
      </c>
      <c r="E450" s="12">
        <v>12</v>
      </c>
      <c r="F450" s="13">
        <v>61864</v>
      </c>
      <c r="G450" s="8" t="s">
        <v>1104</v>
      </c>
      <c r="H450" s="9">
        <v>57</v>
      </c>
      <c r="I450" s="31">
        <v>76</v>
      </c>
      <c r="J450" s="22"/>
      <c r="K450" s="10">
        <f t="shared" ref="K450" si="110">I450*J450</f>
        <v>0</v>
      </c>
    </row>
    <row r="451" spans="1:11" ht="56.25" customHeight="1" x14ac:dyDescent="0.3">
      <c r="A451" s="11"/>
      <c r="B451" s="11" t="s">
        <v>677</v>
      </c>
      <c r="C451" s="56" t="s">
        <v>458</v>
      </c>
      <c r="D451" s="59" t="s">
        <v>455</v>
      </c>
      <c r="E451" s="12">
        <v>12</v>
      </c>
      <c r="F451" s="59">
        <v>61876</v>
      </c>
      <c r="G451" s="8" t="s">
        <v>729</v>
      </c>
      <c r="H451" s="9">
        <v>33</v>
      </c>
      <c r="I451" s="31">
        <v>75</v>
      </c>
      <c r="J451" s="22"/>
      <c r="K451" s="10">
        <f t="shared" ref="K451:K453" si="111">I451*J451</f>
        <v>0</v>
      </c>
    </row>
    <row r="452" spans="1:11" ht="56.25" customHeight="1" x14ac:dyDescent="0.3">
      <c r="A452" s="11"/>
      <c r="B452" s="11" t="s">
        <v>730</v>
      </c>
      <c r="C452" s="56" t="s">
        <v>458</v>
      </c>
      <c r="D452" s="59" t="s">
        <v>455</v>
      </c>
      <c r="E452" s="12">
        <v>12</v>
      </c>
      <c r="F452" s="59" t="s">
        <v>728</v>
      </c>
      <c r="G452" s="8" t="s">
        <v>729</v>
      </c>
      <c r="H452" s="9">
        <v>3</v>
      </c>
      <c r="I452" s="92">
        <v>35</v>
      </c>
      <c r="J452" s="22"/>
      <c r="K452" s="10">
        <f t="shared" ref="K452" si="112">I452*J452</f>
        <v>0</v>
      </c>
    </row>
    <row r="453" spans="1:11" ht="56.25" customHeight="1" x14ac:dyDescent="0.3">
      <c r="A453" s="11"/>
      <c r="B453" s="11" t="s">
        <v>678</v>
      </c>
      <c r="C453" s="56" t="s">
        <v>458</v>
      </c>
      <c r="D453" s="59" t="s">
        <v>418</v>
      </c>
      <c r="E453" s="12">
        <v>12</v>
      </c>
      <c r="F453" s="59">
        <v>61875</v>
      </c>
      <c r="G453" s="8" t="s">
        <v>1105</v>
      </c>
      <c r="H453" s="9">
        <v>70</v>
      </c>
      <c r="I453" s="31">
        <v>94</v>
      </c>
      <c r="J453" s="22"/>
      <c r="K453" s="10">
        <f t="shared" si="111"/>
        <v>0</v>
      </c>
    </row>
    <row r="454" spans="1:11" ht="56.25" customHeight="1" x14ac:dyDescent="0.3">
      <c r="A454" s="11"/>
      <c r="B454" s="11" t="s">
        <v>162</v>
      </c>
      <c r="C454" s="56" t="s">
        <v>458</v>
      </c>
      <c r="D454" s="12" t="s">
        <v>2</v>
      </c>
      <c r="E454" s="12">
        <v>12</v>
      </c>
      <c r="F454" s="13">
        <v>61216</v>
      </c>
      <c r="G454" s="8" t="s">
        <v>1106</v>
      </c>
      <c r="H454" s="9">
        <v>129</v>
      </c>
      <c r="I454" s="31">
        <v>146</v>
      </c>
      <c r="J454" s="22"/>
      <c r="K454" s="10">
        <f t="shared" si="108"/>
        <v>0</v>
      </c>
    </row>
    <row r="455" spans="1:11" ht="56.25" customHeight="1" x14ac:dyDescent="0.3">
      <c r="A455" s="11"/>
      <c r="B455" s="11" t="s">
        <v>282</v>
      </c>
      <c r="C455" s="56" t="s">
        <v>458</v>
      </c>
      <c r="D455" s="12" t="s">
        <v>235</v>
      </c>
      <c r="E455" s="12">
        <v>12</v>
      </c>
      <c r="F455" s="13">
        <v>61702</v>
      </c>
      <c r="G455" s="8" t="s">
        <v>1107</v>
      </c>
      <c r="H455" s="9">
        <v>87</v>
      </c>
      <c r="I455" s="31">
        <v>138</v>
      </c>
      <c r="J455" s="22"/>
      <c r="K455" s="10">
        <f t="shared" si="108"/>
        <v>0</v>
      </c>
    </row>
    <row r="456" spans="1:11" ht="56.25" customHeight="1" x14ac:dyDescent="0.3">
      <c r="A456" s="11"/>
      <c r="B456" s="11" t="s">
        <v>640</v>
      </c>
      <c r="C456" s="56" t="s">
        <v>458</v>
      </c>
      <c r="D456" s="12" t="s">
        <v>235</v>
      </c>
      <c r="E456" s="12">
        <v>18</v>
      </c>
      <c r="F456" s="13">
        <v>61239</v>
      </c>
      <c r="G456" s="8" t="s">
        <v>1108</v>
      </c>
      <c r="H456" s="9">
        <v>50</v>
      </c>
      <c r="I456" s="31">
        <v>126</v>
      </c>
      <c r="J456" s="22"/>
      <c r="K456" s="10">
        <f t="shared" ref="K456" si="113">I456*J456</f>
        <v>0</v>
      </c>
    </row>
    <row r="457" spans="1:11" ht="56.25" customHeight="1" x14ac:dyDescent="0.3">
      <c r="A457" s="11"/>
      <c r="B457" s="11" t="s">
        <v>648</v>
      </c>
      <c r="C457" s="56" t="s">
        <v>458</v>
      </c>
      <c r="D457" s="12" t="s">
        <v>235</v>
      </c>
      <c r="E457" s="12">
        <v>12</v>
      </c>
      <c r="F457" s="13">
        <v>61279</v>
      </c>
      <c r="G457" s="8" t="s">
        <v>1109</v>
      </c>
      <c r="H457" s="9">
        <v>48</v>
      </c>
      <c r="I457" s="31">
        <v>142</v>
      </c>
      <c r="J457" s="22"/>
      <c r="K457" s="10">
        <f t="shared" ref="K457" si="114">I457*J457</f>
        <v>0</v>
      </c>
    </row>
    <row r="458" spans="1:11" ht="56.25" customHeight="1" x14ac:dyDescent="0.3">
      <c r="A458" s="11"/>
      <c r="B458" s="11" t="s">
        <v>323</v>
      </c>
      <c r="C458" s="56" t="s">
        <v>458</v>
      </c>
      <c r="D458" s="12" t="s">
        <v>2</v>
      </c>
      <c r="E458" s="12">
        <v>12</v>
      </c>
      <c r="F458" s="13">
        <v>61384</v>
      </c>
      <c r="G458" s="8" t="s">
        <v>1110</v>
      </c>
      <c r="H458" s="9">
        <v>46</v>
      </c>
      <c r="I458" s="31">
        <v>255</v>
      </c>
      <c r="J458" s="22"/>
      <c r="K458" s="10">
        <f t="shared" si="108"/>
        <v>0</v>
      </c>
    </row>
    <row r="459" spans="1:11" ht="56.25" customHeight="1" x14ac:dyDescent="0.3">
      <c r="A459" s="11"/>
      <c r="B459" s="11" t="s">
        <v>298</v>
      </c>
      <c r="C459" s="56" t="s">
        <v>458</v>
      </c>
      <c r="D459" s="12" t="s">
        <v>2</v>
      </c>
      <c r="E459" s="12">
        <v>12</v>
      </c>
      <c r="F459" s="13">
        <v>61133</v>
      </c>
      <c r="G459" s="8" t="s">
        <v>1111</v>
      </c>
      <c r="H459" s="9">
        <v>69</v>
      </c>
      <c r="I459" s="31">
        <v>105</v>
      </c>
      <c r="J459" s="22"/>
      <c r="K459" s="10">
        <f t="shared" si="108"/>
        <v>0</v>
      </c>
    </row>
    <row r="460" spans="1:11" ht="56.25" customHeight="1" x14ac:dyDescent="0.3">
      <c r="A460" s="11"/>
      <c r="B460" s="11" t="s">
        <v>163</v>
      </c>
      <c r="C460" s="56" t="s">
        <v>458</v>
      </c>
      <c r="D460" s="12" t="s">
        <v>10</v>
      </c>
      <c r="E460" s="12">
        <v>12</v>
      </c>
      <c r="F460" s="13">
        <v>61152</v>
      </c>
      <c r="G460" s="8" t="s">
        <v>1112</v>
      </c>
      <c r="H460" s="9">
        <v>59</v>
      </c>
      <c r="I460" s="31">
        <v>152</v>
      </c>
      <c r="J460" s="22"/>
      <c r="K460" s="10">
        <f t="shared" si="108"/>
        <v>0</v>
      </c>
    </row>
    <row r="461" spans="1:11" ht="56.25" customHeight="1" x14ac:dyDescent="0.3">
      <c r="A461" s="11"/>
      <c r="B461" s="11" t="s">
        <v>312</v>
      </c>
      <c r="C461" s="56" t="s">
        <v>458</v>
      </c>
      <c r="D461" s="12" t="s">
        <v>3</v>
      </c>
      <c r="E461" s="12">
        <v>12</v>
      </c>
      <c r="F461" s="13">
        <v>61303</v>
      </c>
      <c r="G461" s="8" t="s">
        <v>1113</v>
      </c>
      <c r="H461" s="9">
        <v>77</v>
      </c>
      <c r="I461" s="31">
        <v>152</v>
      </c>
      <c r="J461" s="22"/>
      <c r="K461" s="10">
        <f t="shared" si="108"/>
        <v>0</v>
      </c>
    </row>
    <row r="462" spans="1:11" ht="56.25" customHeight="1" x14ac:dyDescent="0.3">
      <c r="A462" s="11"/>
      <c r="B462" s="11" t="s">
        <v>164</v>
      </c>
      <c r="C462" s="56" t="s">
        <v>458</v>
      </c>
      <c r="D462" s="12" t="s">
        <v>2</v>
      </c>
      <c r="E462" s="12">
        <v>12</v>
      </c>
      <c r="F462" s="13">
        <v>61174</v>
      </c>
      <c r="G462" s="8" t="s">
        <v>1114</v>
      </c>
      <c r="H462" s="9">
        <v>42</v>
      </c>
      <c r="I462" s="31">
        <v>132</v>
      </c>
      <c r="J462" s="22"/>
      <c r="K462" s="10">
        <f t="shared" si="108"/>
        <v>0</v>
      </c>
    </row>
    <row r="463" spans="1:11" ht="56.25" customHeight="1" x14ac:dyDescent="0.3">
      <c r="A463" s="71"/>
      <c r="B463" s="71" t="s">
        <v>165</v>
      </c>
      <c r="C463" s="72" t="s">
        <v>458</v>
      </c>
      <c r="D463" s="73" t="s">
        <v>2</v>
      </c>
      <c r="E463" s="73">
        <v>12</v>
      </c>
      <c r="F463" s="74">
        <v>61106</v>
      </c>
      <c r="G463" s="75" t="s">
        <v>1115</v>
      </c>
      <c r="H463" s="76">
        <v>80</v>
      </c>
      <c r="I463" s="77">
        <v>142</v>
      </c>
      <c r="J463" s="78"/>
      <c r="K463" s="79">
        <f t="shared" si="108"/>
        <v>0</v>
      </c>
    </row>
    <row r="464" spans="1:11" ht="56.25" customHeight="1" x14ac:dyDescent="0.3">
      <c r="A464" s="62"/>
      <c r="B464" s="62" t="s">
        <v>641</v>
      </c>
      <c r="C464" s="63" t="s">
        <v>458</v>
      </c>
      <c r="D464" s="64" t="s">
        <v>235</v>
      </c>
      <c r="E464" s="64"/>
      <c r="F464" s="65">
        <v>61243</v>
      </c>
      <c r="G464" s="75">
        <v>0</v>
      </c>
      <c r="H464" s="76">
        <v>43</v>
      </c>
      <c r="I464" s="77">
        <v>149</v>
      </c>
      <c r="J464" s="78"/>
      <c r="K464" s="79">
        <f t="shared" ref="K464" si="115">I464*J464</f>
        <v>0</v>
      </c>
    </row>
    <row r="465" spans="1:11" ht="14.4" customHeight="1" x14ac:dyDescent="0.3">
      <c r="A465" s="148" t="s">
        <v>531</v>
      </c>
      <c r="B465" s="149"/>
      <c r="C465" s="149"/>
      <c r="D465" s="149"/>
      <c r="E465" s="149"/>
      <c r="F465" s="149"/>
      <c r="G465" s="149"/>
      <c r="H465" s="149"/>
      <c r="I465" s="149"/>
      <c r="J465" s="149"/>
      <c r="K465" s="150"/>
    </row>
    <row r="466" spans="1:11" ht="56.25" customHeight="1" x14ac:dyDescent="0.3">
      <c r="A466" s="62"/>
      <c r="B466" s="62" t="s">
        <v>532</v>
      </c>
      <c r="C466" s="63" t="s">
        <v>458</v>
      </c>
      <c r="D466" s="64"/>
      <c r="E466" s="64">
        <v>30</v>
      </c>
      <c r="F466" s="65">
        <v>6248</v>
      </c>
      <c r="G466" s="8">
        <v>0</v>
      </c>
      <c r="H466" s="9">
        <v>21</v>
      </c>
      <c r="I466" s="31">
        <v>462</v>
      </c>
      <c r="J466" s="22"/>
      <c r="K466" s="10">
        <f t="shared" ref="K466:K469" si="116">I466*J466</f>
        <v>0</v>
      </c>
    </row>
    <row r="467" spans="1:11" ht="56.25" customHeight="1" x14ac:dyDescent="0.3">
      <c r="A467" s="62"/>
      <c r="B467" s="62" t="s">
        <v>533</v>
      </c>
      <c r="C467" s="63" t="s">
        <v>458</v>
      </c>
      <c r="D467" s="64" t="s">
        <v>2</v>
      </c>
      <c r="E467" s="64">
        <v>12</v>
      </c>
      <c r="F467" s="65">
        <v>62138</v>
      </c>
      <c r="G467" s="8" t="s">
        <v>1116</v>
      </c>
      <c r="H467" s="9">
        <v>67</v>
      </c>
      <c r="I467" s="31">
        <v>102</v>
      </c>
      <c r="J467" s="22"/>
      <c r="K467" s="10">
        <f t="shared" si="116"/>
        <v>0</v>
      </c>
    </row>
    <row r="468" spans="1:11" ht="56.25" customHeight="1" x14ac:dyDescent="0.3">
      <c r="A468" s="62"/>
      <c r="B468" s="62" t="s">
        <v>534</v>
      </c>
      <c r="C468" s="63" t="s">
        <v>458</v>
      </c>
      <c r="D468" s="64" t="s">
        <v>2</v>
      </c>
      <c r="E468" s="64">
        <v>12</v>
      </c>
      <c r="F468" s="65">
        <v>62140</v>
      </c>
      <c r="G468" s="8" t="s">
        <v>1117</v>
      </c>
      <c r="H468" s="9">
        <v>86</v>
      </c>
      <c r="I468" s="31">
        <v>102</v>
      </c>
      <c r="J468" s="22"/>
      <c r="K468" s="10">
        <f t="shared" si="116"/>
        <v>0</v>
      </c>
    </row>
    <row r="469" spans="1:11" ht="56.25" customHeight="1" x14ac:dyDescent="0.3">
      <c r="A469" s="62"/>
      <c r="B469" s="62" t="s">
        <v>535</v>
      </c>
      <c r="C469" s="63" t="s">
        <v>458</v>
      </c>
      <c r="D469" s="64" t="s">
        <v>2</v>
      </c>
      <c r="E469" s="64">
        <v>12</v>
      </c>
      <c r="F469" s="65">
        <v>62139</v>
      </c>
      <c r="G469" s="8" t="s">
        <v>1118</v>
      </c>
      <c r="H469" s="9">
        <v>46</v>
      </c>
      <c r="I469" s="31">
        <v>102</v>
      </c>
      <c r="J469" s="22"/>
      <c r="K469" s="10">
        <f t="shared" si="116"/>
        <v>0</v>
      </c>
    </row>
    <row r="470" spans="1:11" ht="56.25" customHeight="1" x14ac:dyDescent="0.3">
      <c r="A470" s="62"/>
      <c r="B470" s="62" t="s">
        <v>686</v>
      </c>
      <c r="C470" s="63" t="s">
        <v>458</v>
      </c>
      <c r="D470" s="59" t="s">
        <v>10</v>
      </c>
      <c r="E470" s="64">
        <v>12</v>
      </c>
      <c r="F470" s="65">
        <v>62137</v>
      </c>
      <c r="G470" s="8" t="s">
        <v>1119</v>
      </c>
      <c r="H470" s="9">
        <v>56</v>
      </c>
      <c r="I470" s="31">
        <v>124</v>
      </c>
      <c r="J470" s="22"/>
      <c r="K470" s="10">
        <f t="shared" ref="K470" si="117">I470*J470</f>
        <v>0</v>
      </c>
    </row>
    <row r="471" spans="1:11" ht="56.25" customHeight="1" x14ac:dyDescent="0.3">
      <c r="A471" s="62"/>
      <c r="B471" s="62" t="s">
        <v>685</v>
      </c>
      <c r="C471" s="63" t="s">
        <v>458</v>
      </c>
      <c r="D471" s="59" t="s">
        <v>8</v>
      </c>
      <c r="E471" s="64">
        <v>12</v>
      </c>
      <c r="F471" s="65">
        <v>6212</v>
      </c>
      <c r="G471" s="8" t="s">
        <v>1120</v>
      </c>
      <c r="H471" s="9">
        <v>57</v>
      </c>
      <c r="I471" s="31">
        <v>124</v>
      </c>
      <c r="J471" s="22"/>
      <c r="K471" s="10">
        <f t="shared" ref="K471" si="118">I471*J471</f>
        <v>0</v>
      </c>
    </row>
    <row r="472" spans="1:11" ht="56.25" customHeight="1" x14ac:dyDescent="0.3">
      <c r="A472" s="120"/>
      <c r="B472" s="121" t="s">
        <v>536</v>
      </c>
      <c r="C472" s="122" t="s">
        <v>458</v>
      </c>
      <c r="D472" s="123" t="s">
        <v>537</v>
      </c>
      <c r="E472" s="124">
        <v>5</v>
      </c>
      <c r="F472" s="65">
        <v>6246</v>
      </c>
      <c r="G472" s="8">
        <v>0</v>
      </c>
      <c r="H472" s="9">
        <v>0</v>
      </c>
      <c r="I472" s="31">
        <v>85</v>
      </c>
      <c r="J472" s="22"/>
      <c r="K472" s="10">
        <f t="shared" ref="K472" si="119">I472*J472</f>
        <v>0</v>
      </c>
    </row>
    <row r="473" spans="1:11" ht="56.25" customHeight="1" x14ac:dyDescent="0.3">
      <c r="A473" s="62"/>
      <c r="B473" s="104" t="s">
        <v>594</v>
      </c>
      <c r="C473" s="118" t="s">
        <v>458</v>
      </c>
      <c r="D473" s="103" t="s">
        <v>10</v>
      </c>
      <c r="E473" s="64">
        <v>12</v>
      </c>
      <c r="F473" s="65">
        <v>62109</v>
      </c>
      <c r="G473" s="8" t="s">
        <v>1121</v>
      </c>
      <c r="H473" s="9">
        <v>0</v>
      </c>
      <c r="I473" s="31">
        <v>128</v>
      </c>
      <c r="J473" s="22"/>
      <c r="K473" s="10">
        <f t="shared" ref="K473" si="120">I473*J473</f>
        <v>0</v>
      </c>
    </row>
    <row r="474" spans="1:11" ht="56.25" customHeight="1" x14ac:dyDescent="0.3">
      <c r="A474" s="62"/>
      <c r="B474" s="104" t="s">
        <v>683</v>
      </c>
      <c r="C474" s="105" t="s">
        <v>458</v>
      </c>
      <c r="D474" s="119"/>
      <c r="E474" s="64"/>
      <c r="F474" s="65" t="s">
        <v>681</v>
      </c>
      <c r="G474" s="8">
        <v>0</v>
      </c>
      <c r="H474" s="9">
        <v>41</v>
      </c>
      <c r="I474" s="31">
        <v>58</v>
      </c>
      <c r="J474" s="22"/>
      <c r="K474" s="10">
        <f t="shared" ref="K474:K475" si="121">I474*J474</f>
        <v>0</v>
      </c>
    </row>
    <row r="475" spans="1:11" ht="56.25" customHeight="1" x14ac:dyDescent="0.3">
      <c r="A475" s="62"/>
      <c r="B475" s="104" t="s">
        <v>684</v>
      </c>
      <c r="C475" s="105" t="s">
        <v>458</v>
      </c>
      <c r="D475" s="119"/>
      <c r="E475" s="64"/>
      <c r="F475" s="65" t="s">
        <v>682</v>
      </c>
      <c r="G475" s="8">
        <v>0</v>
      </c>
      <c r="H475" s="9">
        <v>100</v>
      </c>
      <c r="I475" s="31">
        <v>58</v>
      </c>
      <c r="J475" s="22"/>
      <c r="K475" s="10">
        <f t="shared" si="121"/>
        <v>0</v>
      </c>
    </row>
    <row r="476" spans="1:11" ht="56.25" customHeight="1" x14ac:dyDescent="0.3">
      <c r="A476" s="62"/>
      <c r="B476" s="104" t="s">
        <v>680</v>
      </c>
      <c r="C476" s="105" t="s">
        <v>458</v>
      </c>
      <c r="D476" s="119"/>
      <c r="E476" s="64"/>
      <c r="F476" s="65">
        <v>622</v>
      </c>
      <c r="G476" s="8">
        <v>0</v>
      </c>
      <c r="H476" s="9">
        <v>491</v>
      </c>
      <c r="I476" s="31">
        <v>22</v>
      </c>
      <c r="J476" s="22"/>
      <c r="K476" s="10">
        <f t="shared" ref="K476" si="122">I476*J476</f>
        <v>0</v>
      </c>
    </row>
    <row r="477" spans="1:11" ht="56.25" customHeight="1" x14ac:dyDescent="0.3">
      <c r="A477" s="62"/>
      <c r="B477" s="62" t="s">
        <v>538</v>
      </c>
      <c r="C477" s="63" t="s">
        <v>458</v>
      </c>
      <c r="D477" s="64"/>
      <c r="E477" s="64"/>
      <c r="F477" s="65">
        <v>627</v>
      </c>
      <c r="G477" s="8">
        <v>0</v>
      </c>
      <c r="H477" s="9">
        <v>31</v>
      </c>
      <c r="I477" s="31">
        <v>159</v>
      </c>
      <c r="J477" s="22"/>
      <c r="K477" s="10">
        <f t="shared" ref="K477:K479" si="123">I477*J477</f>
        <v>0</v>
      </c>
    </row>
    <row r="478" spans="1:11" ht="56.25" customHeight="1" x14ac:dyDescent="0.3">
      <c r="A478" s="62"/>
      <c r="B478" s="62" t="s">
        <v>541</v>
      </c>
      <c r="C478" s="61" t="s">
        <v>458</v>
      </c>
      <c r="D478" s="59"/>
      <c r="E478" s="64"/>
      <c r="F478" s="65" t="s">
        <v>539</v>
      </c>
      <c r="G478" s="8">
        <v>0</v>
      </c>
      <c r="H478" s="9">
        <v>48</v>
      </c>
      <c r="I478" s="31">
        <v>185</v>
      </c>
      <c r="J478" s="22"/>
      <c r="K478" s="10">
        <f t="shared" si="123"/>
        <v>0</v>
      </c>
    </row>
    <row r="479" spans="1:11" ht="56.25" customHeight="1" x14ac:dyDescent="0.3">
      <c r="A479" s="62"/>
      <c r="B479" s="62" t="s">
        <v>542</v>
      </c>
      <c r="C479" s="61" t="s">
        <v>458</v>
      </c>
      <c r="D479" s="59"/>
      <c r="E479" s="64"/>
      <c r="F479" s="65" t="s">
        <v>540</v>
      </c>
      <c r="G479" s="8">
        <v>0</v>
      </c>
      <c r="H479" s="9">
        <v>38</v>
      </c>
      <c r="I479" s="31">
        <v>185</v>
      </c>
      <c r="J479" s="22"/>
      <c r="K479" s="10">
        <f t="shared" si="123"/>
        <v>0</v>
      </c>
    </row>
    <row r="480" spans="1:11" ht="14.4" customHeight="1" x14ac:dyDescent="0.3">
      <c r="A480" s="145" t="s">
        <v>166</v>
      </c>
      <c r="B480" s="146"/>
      <c r="C480" s="146"/>
      <c r="D480" s="146"/>
      <c r="E480" s="146"/>
      <c r="F480" s="146"/>
      <c r="G480" s="146"/>
      <c r="H480" s="146"/>
      <c r="I480" s="146"/>
      <c r="J480" s="146"/>
      <c r="K480" s="147"/>
    </row>
    <row r="481" spans="1:11" ht="56.25" customHeight="1" x14ac:dyDescent="0.3">
      <c r="A481" s="11"/>
      <c r="B481" s="11" t="s">
        <v>167</v>
      </c>
      <c r="C481" s="56" t="s">
        <v>458</v>
      </c>
      <c r="D481" s="12" t="s">
        <v>2</v>
      </c>
      <c r="E481" s="12">
        <v>48</v>
      </c>
      <c r="F481" s="13">
        <v>6343</v>
      </c>
      <c r="G481" s="8" t="s">
        <v>1122</v>
      </c>
      <c r="H481" s="9">
        <v>19</v>
      </c>
      <c r="I481" s="31">
        <v>205</v>
      </c>
      <c r="J481" s="22"/>
      <c r="K481" s="10">
        <f t="shared" si="108"/>
        <v>0</v>
      </c>
    </row>
    <row r="482" spans="1:11" ht="56.25" customHeight="1" x14ac:dyDescent="0.3">
      <c r="A482" s="11"/>
      <c r="B482" s="11" t="s">
        <v>556</v>
      </c>
      <c r="C482" s="56" t="s">
        <v>458</v>
      </c>
      <c r="D482" s="12" t="s">
        <v>2</v>
      </c>
      <c r="E482" s="12">
        <v>36</v>
      </c>
      <c r="F482" s="13">
        <v>6327</v>
      </c>
      <c r="G482" s="8" t="s">
        <v>1123</v>
      </c>
      <c r="H482" s="9">
        <v>0</v>
      </c>
      <c r="I482" s="31">
        <v>253</v>
      </c>
      <c r="J482" s="22"/>
      <c r="K482" s="10">
        <f t="shared" si="108"/>
        <v>0</v>
      </c>
    </row>
    <row r="483" spans="1:11" ht="56.25" customHeight="1" x14ac:dyDescent="0.3">
      <c r="A483" s="11"/>
      <c r="B483" s="11" t="s">
        <v>168</v>
      </c>
      <c r="C483" s="56" t="s">
        <v>458</v>
      </c>
      <c r="D483" s="12" t="s">
        <v>2</v>
      </c>
      <c r="E483" s="12">
        <v>36</v>
      </c>
      <c r="F483" s="13">
        <v>6331</v>
      </c>
      <c r="G483" s="8" t="s">
        <v>1124</v>
      </c>
      <c r="H483" s="9">
        <v>10</v>
      </c>
      <c r="I483" s="31">
        <v>282</v>
      </c>
      <c r="J483" s="22"/>
      <c r="K483" s="10">
        <f t="shared" si="108"/>
        <v>0</v>
      </c>
    </row>
    <row r="484" spans="1:11" ht="56.25" customHeight="1" x14ac:dyDescent="0.3">
      <c r="A484" s="11"/>
      <c r="B484" s="11" t="s">
        <v>543</v>
      </c>
      <c r="C484" s="56" t="s">
        <v>458</v>
      </c>
      <c r="D484" s="12"/>
      <c r="E484" s="12">
        <v>24</v>
      </c>
      <c r="F484" s="13">
        <v>6354</v>
      </c>
      <c r="G484" s="8">
        <v>0</v>
      </c>
      <c r="H484" s="9">
        <v>0</v>
      </c>
      <c r="I484" s="31">
        <v>672</v>
      </c>
      <c r="J484" s="22"/>
      <c r="K484" s="10">
        <f t="shared" ref="K484" si="124">I484*J484</f>
        <v>0</v>
      </c>
    </row>
    <row r="485" spans="1:11" ht="56.25" customHeight="1" x14ac:dyDescent="0.3">
      <c r="A485" s="11"/>
      <c r="B485" s="11" t="s">
        <v>687</v>
      </c>
      <c r="C485" s="56" t="s">
        <v>458</v>
      </c>
      <c r="D485" s="59" t="s">
        <v>395</v>
      </c>
      <c r="E485" s="12"/>
      <c r="F485" s="13">
        <v>6312</v>
      </c>
      <c r="G485" s="8" t="s">
        <v>1125</v>
      </c>
      <c r="H485" s="9">
        <v>20</v>
      </c>
      <c r="I485" s="31">
        <v>149</v>
      </c>
      <c r="J485" s="22"/>
      <c r="K485" s="10">
        <f t="shared" ref="K485" si="125">I485*J485</f>
        <v>0</v>
      </c>
    </row>
    <row r="486" spans="1:11" ht="56.25" customHeight="1" x14ac:dyDescent="0.3">
      <c r="A486" s="11"/>
      <c r="B486" s="11" t="s">
        <v>169</v>
      </c>
      <c r="C486" s="56" t="s">
        <v>458</v>
      </c>
      <c r="D486" s="12" t="s">
        <v>2</v>
      </c>
      <c r="E486" s="12">
        <v>36</v>
      </c>
      <c r="F486" s="13">
        <v>6336</v>
      </c>
      <c r="G486" s="8" t="s">
        <v>1126</v>
      </c>
      <c r="H486" s="9">
        <v>47</v>
      </c>
      <c r="I486" s="31">
        <v>265</v>
      </c>
      <c r="J486" s="22"/>
      <c r="K486" s="10">
        <f t="shared" si="108"/>
        <v>0</v>
      </c>
    </row>
    <row r="487" spans="1:11" ht="56.25" customHeight="1" x14ac:dyDescent="0.3">
      <c r="A487" s="71"/>
      <c r="B487" s="71" t="s">
        <v>170</v>
      </c>
      <c r="C487" s="72" t="s">
        <v>458</v>
      </c>
      <c r="D487" s="73" t="s">
        <v>2</v>
      </c>
      <c r="E487" s="73">
        <v>36</v>
      </c>
      <c r="F487" s="74">
        <v>6341</v>
      </c>
      <c r="G487" s="75" t="s">
        <v>1127</v>
      </c>
      <c r="H487" s="76">
        <v>32</v>
      </c>
      <c r="I487" s="77">
        <v>258</v>
      </c>
      <c r="J487" s="78"/>
      <c r="K487" s="79">
        <f t="shared" si="108"/>
        <v>0</v>
      </c>
    </row>
    <row r="488" spans="1:11" ht="56.25" customHeight="1" x14ac:dyDescent="0.3">
      <c r="A488" s="62"/>
      <c r="B488" s="62" t="s">
        <v>544</v>
      </c>
      <c r="C488" s="63" t="s">
        <v>458</v>
      </c>
      <c r="D488" s="64" t="s">
        <v>235</v>
      </c>
      <c r="E488" s="64">
        <v>30</v>
      </c>
      <c r="F488" s="65">
        <v>6329</v>
      </c>
      <c r="G488" s="75" t="s">
        <v>1128</v>
      </c>
      <c r="H488" s="76">
        <v>294</v>
      </c>
      <c r="I488" s="77">
        <v>149</v>
      </c>
      <c r="J488" s="78"/>
      <c r="K488" s="79">
        <f t="shared" ref="K488" si="126">I488*J488</f>
        <v>0</v>
      </c>
    </row>
    <row r="489" spans="1:11" ht="56.25" customHeight="1" x14ac:dyDescent="0.3">
      <c r="A489" s="62"/>
      <c r="B489" s="62" t="s">
        <v>595</v>
      </c>
      <c r="C489" s="63" t="s">
        <v>458</v>
      </c>
      <c r="D489" s="64" t="s">
        <v>2</v>
      </c>
      <c r="E489" s="64">
        <v>12</v>
      </c>
      <c r="F489" s="65">
        <v>6349</v>
      </c>
      <c r="G489" s="75" t="s">
        <v>1129</v>
      </c>
      <c r="H489" s="76">
        <v>57</v>
      </c>
      <c r="I489" s="77">
        <v>192</v>
      </c>
      <c r="J489" s="78"/>
      <c r="K489" s="79">
        <f t="shared" ref="K489" si="127">I489*J489</f>
        <v>0</v>
      </c>
    </row>
    <row r="490" spans="1:11" ht="56.25" customHeight="1" x14ac:dyDescent="0.3">
      <c r="A490" s="134"/>
      <c r="B490" s="134" t="s">
        <v>545</v>
      </c>
      <c r="C490" s="135" t="s">
        <v>458</v>
      </c>
      <c r="D490" s="136" t="s">
        <v>235</v>
      </c>
      <c r="E490" s="136">
        <v>12</v>
      </c>
      <c r="F490" s="106">
        <v>6321</v>
      </c>
      <c r="G490" s="75" t="s">
        <v>733</v>
      </c>
      <c r="H490" s="126">
        <v>89</v>
      </c>
      <c r="I490" s="133">
        <v>90</v>
      </c>
      <c r="J490" s="127"/>
      <c r="K490" s="79">
        <f t="shared" ref="K490" si="128">I490*J490</f>
        <v>0</v>
      </c>
    </row>
    <row r="491" spans="1:11" ht="56.25" customHeight="1" x14ac:dyDescent="0.3">
      <c r="A491" s="62"/>
      <c r="B491" s="62" t="s">
        <v>734</v>
      </c>
      <c r="C491" s="63" t="s">
        <v>458</v>
      </c>
      <c r="D491" s="64" t="s">
        <v>235</v>
      </c>
      <c r="E491" s="64">
        <v>12</v>
      </c>
      <c r="F491" s="65" t="s">
        <v>732</v>
      </c>
      <c r="G491" s="66" t="s">
        <v>733</v>
      </c>
      <c r="H491" s="67">
        <v>2</v>
      </c>
      <c r="I491" s="144">
        <v>50</v>
      </c>
      <c r="J491" s="69"/>
      <c r="K491" s="70">
        <f t="shared" ref="K491" si="129">I491*J491</f>
        <v>0</v>
      </c>
    </row>
    <row r="492" spans="1:11" ht="56.25" customHeight="1" x14ac:dyDescent="0.3">
      <c r="A492" s="137"/>
      <c r="B492" s="137" t="s">
        <v>688</v>
      </c>
      <c r="C492" s="138" t="s">
        <v>458</v>
      </c>
      <c r="D492" s="124" t="s">
        <v>2</v>
      </c>
      <c r="E492" s="124">
        <v>12</v>
      </c>
      <c r="F492" s="139">
        <v>6356</v>
      </c>
      <c r="G492" s="140" t="s">
        <v>1130</v>
      </c>
      <c r="H492" s="141">
        <v>22</v>
      </c>
      <c r="I492" s="130">
        <v>142</v>
      </c>
      <c r="J492" s="142"/>
      <c r="K492" s="143">
        <f t="shared" ref="K492:K495" si="130">I492*J492</f>
        <v>0</v>
      </c>
    </row>
    <row r="493" spans="1:11" ht="56.25" customHeight="1" x14ac:dyDescent="0.3">
      <c r="A493" s="62"/>
      <c r="B493" s="62" t="s">
        <v>689</v>
      </c>
      <c r="C493" s="63" t="s">
        <v>458</v>
      </c>
      <c r="D493" s="64" t="s">
        <v>2</v>
      </c>
      <c r="E493" s="64">
        <v>12</v>
      </c>
      <c r="F493" s="65">
        <v>6353</v>
      </c>
      <c r="G493" s="75" t="s">
        <v>1131</v>
      </c>
      <c r="H493" s="126">
        <v>23</v>
      </c>
      <c r="I493" s="68">
        <v>142</v>
      </c>
      <c r="J493" s="127"/>
      <c r="K493" s="79">
        <f t="shared" si="130"/>
        <v>0</v>
      </c>
    </row>
    <row r="494" spans="1:11" ht="56.25" customHeight="1" x14ac:dyDescent="0.3">
      <c r="A494" s="62"/>
      <c r="B494" s="62" t="s">
        <v>596</v>
      </c>
      <c r="C494" s="63" t="s">
        <v>458</v>
      </c>
      <c r="D494" s="125" t="s">
        <v>2</v>
      </c>
      <c r="E494" s="64">
        <v>12</v>
      </c>
      <c r="F494" s="65">
        <v>6350</v>
      </c>
      <c r="G494" s="66" t="s">
        <v>1132</v>
      </c>
      <c r="H494" s="67">
        <v>54</v>
      </c>
      <c r="I494" s="68">
        <v>149</v>
      </c>
      <c r="J494" s="127"/>
      <c r="K494" s="79">
        <f t="shared" si="130"/>
        <v>0</v>
      </c>
    </row>
    <row r="495" spans="1:11" ht="56.25" customHeight="1" x14ac:dyDescent="0.3">
      <c r="A495" s="62"/>
      <c r="B495" s="62" t="s">
        <v>690</v>
      </c>
      <c r="C495" s="63" t="s">
        <v>458</v>
      </c>
      <c r="D495" s="64" t="s">
        <v>2</v>
      </c>
      <c r="E495" s="64">
        <v>12</v>
      </c>
      <c r="F495" s="65">
        <v>6355</v>
      </c>
      <c r="G495" s="66" t="s">
        <v>1133</v>
      </c>
      <c r="H495" s="67">
        <v>23</v>
      </c>
      <c r="I495" s="68">
        <v>142</v>
      </c>
      <c r="J495" s="127"/>
      <c r="K495" s="79">
        <f t="shared" si="130"/>
        <v>0</v>
      </c>
    </row>
    <row r="496" spans="1:11" ht="56.25" customHeight="1" x14ac:dyDescent="0.3">
      <c r="A496" s="62"/>
      <c r="B496" s="62" t="s">
        <v>546</v>
      </c>
      <c r="C496" s="63" t="s">
        <v>458</v>
      </c>
      <c r="D496" s="64"/>
      <c r="E496" s="64">
        <v>30</v>
      </c>
      <c r="F496" s="89">
        <v>6325</v>
      </c>
      <c r="G496" s="66">
        <v>0</v>
      </c>
      <c r="H496" s="67">
        <v>0</v>
      </c>
      <c r="I496" s="68">
        <v>565</v>
      </c>
      <c r="J496" s="69"/>
      <c r="K496" s="70">
        <f t="shared" ref="K496" si="131">I496*J496</f>
        <v>0</v>
      </c>
    </row>
    <row r="497" spans="1:11" ht="56.25" customHeight="1" thickBot="1" x14ac:dyDescent="0.35">
      <c r="A497" s="80"/>
      <c r="B497" s="81" t="s">
        <v>463</v>
      </c>
      <c r="C497" s="82" t="s">
        <v>458</v>
      </c>
      <c r="D497" s="83" t="s">
        <v>10</v>
      </c>
      <c r="E497" s="83">
        <v>48</v>
      </c>
      <c r="F497" s="90">
        <v>6310</v>
      </c>
      <c r="G497" s="128" t="s">
        <v>1134</v>
      </c>
      <c r="H497" s="129">
        <v>51</v>
      </c>
      <c r="I497" s="130">
        <v>184</v>
      </c>
      <c r="J497" s="131"/>
      <c r="K497" s="132">
        <f t="shared" si="108"/>
        <v>0</v>
      </c>
    </row>
    <row r="498" spans="1:11" ht="56.25" customHeight="1" x14ac:dyDescent="0.3">
      <c r="A498" s="11"/>
      <c r="B498" s="11" t="s">
        <v>171</v>
      </c>
      <c r="C498" s="56" t="s">
        <v>458</v>
      </c>
      <c r="D498" s="12" t="s">
        <v>2</v>
      </c>
      <c r="E498" s="12">
        <v>12</v>
      </c>
      <c r="F498" s="13">
        <v>6338</v>
      </c>
      <c r="G498" s="84" t="s">
        <v>1135</v>
      </c>
      <c r="H498" s="85">
        <v>45</v>
      </c>
      <c r="I498" s="86">
        <v>188</v>
      </c>
      <c r="J498" s="87"/>
      <c r="K498" s="88">
        <f t="shared" si="108"/>
        <v>0</v>
      </c>
    </row>
    <row r="499" spans="1:11" ht="56.25" customHeight="1" x14ac:dyDescent="0.3">
      <c r="A499" s="11"/>
      <c r="B499" s="11" t="s">
        <v>172</v>
      </c>
      <c r="C499" s="56" t="s">
        <v>458</v>
      </c>
      <c r="D499" s="12" t="s">
        <v>2</v>
      </c>
      <c r="E499" s="12">
        <v>48</v>
      </c>
      <c r="F499" s="13">
        <v>6344</v>
      </c>
      <c r="G499" s="8" t="s">
        <v>1136</v>
      </c>
      <c r="H499" s="9">
        <v>41</v>
      </c>
      <c r="I499" s="31">
        <v>212</v>
      </c>
      <c r="J499" s="22"/>
      <c r="K499" s="10">
        <f t="shared" si="108"/>
        <v>0</v>
      </c>
    </row>
    <row r="500" spans="1:11" ht="56.25" customHeight="1" x14ac:dyDescent="0.3">
      <c r="A500" s="11"/>
      <c r="B500" s="11" t="s">
        <v>358</v>
      </c>
      <c r="C500" s="56" t="s">
        <v>458</v>
      </c>
      <c r="D500" s="12" t="s">
        <v>2</v>
      </c>
      <c r="E500" s="12">
        <v>15</v>
      </c>
      <c r="F500" s="13">
        <v>6342</v>
      </c>
      <c r="G500" s="8" t="s">
        <v>1137</v>
      </c>
      <c r="H500" s="9">
        <v>14</v>
      </c>
      <c r="I500" s="31">
        <v>198</v>
      </c>
      <c r="J500" s="22"/>
      <c r="K500" s="10">
        <f t="shared" si="108"/>
        <v>0</v>
      </c>
    </row>
    <row r="501" spans="1:11" ht="56.25" customHeight="1" x14ac:dyDescent="0.3">
      <c r="A501" s="11"/>
      <c r="B501" s="11" t="s">
        <v>173</v>
      </c>
      <c r="C501" s="56" t="s">
        <v>458</v>
      </c>
      <c r="D501" s="12" t="s">
        <v>2</v>
      </c>
      <c r="E501" s="12">
        <v>48</v>
      </c>
      <c r="F501" s="13">
        <v>6332</v>
      </c>
      <c r="G501" s="8" t="s">
        <v>1138</v>
      </c>
      <c r="H501" s="9">
        <v>38</v>
      </c>
      <c r="I501" s="31">
        <v>285</v>
      </c>
      <c r="J501" s="22"/>
      <c r="K501" s="10">
        <f t="shared" si="108"/>
        <v>0</v>
      </c>
    </row>
    <row r="502" spans="1:11" ht="56.25" customHeight="1" x14ac:dyDescent="0.3">
      <c r="A502" s="11"/>
      <c r="B502" s="11" t="s">
        <v>174</v>
      </c>
      <c r="C502" s="56" t="s">
        <v>458</v>
      </c>
      <c r="D502" s="12" t="s">
        <v>2</v>
      </c>
      <c r="E502" s="12">
        <v>48</v>
      </c>
      <c r="F502" s="13">
        <v>6337</v>
      </c>
      <c r="G502" s="8" t="s">
        <v>1139</v>
      </c>
      <c r="H502" s="9">
        <v>19</v>
      </c>
      <c r="I502" s="31">
        <v>277</v>
      </c>
      <c r="J502" s="22"/>
      <c r="K502" s="10">
        <f t="shared" si="108"/>
        <v>0</v>
      </c>
    </row>
    <row r="503" spans="1:11" ht="56.25" customHeight="1" x14ac:dyDescent="0.3">
      <c r="A503" s="11"/>
      <c r="B503" s="11" t="s">
        <v>175</v>
      </c>
      <c r="C503" s="56" t="s">
        <v>458</v>
      </c>
      <c r="D503" s="12" t="s">
        <v>2</v>
      </c>
      <c r="E503" s="12">
        <v>15</v>
      </c>
      <c r="F503" s="13">
        <v>6339</v>
      </c>
      <c r="G503" s="8" t="s">
        <v>610</v>
      </c>
      <c r="H503" s="9">
        <v>0</v>
      </c>
      <c r="I503" s="31">
        <v>245</v>
      </c>
      <c r="J503" s="22"/>
      <c r="K503" s="10">
        <f>I503*J503</f>
        <v>0</v>
      </c>
    </row>
    <row r="504" spans="1:11" ht="56.25" customHeight="1" x14ac:dyDescent="0.3">
      <c r="A504" s="11"/>
      <c r="B504" s="11" t="s">
        <v>611</v>
      </c>
      <c r="C504" s="56" t="s">
        <v>458</v>
      </c>
      <c r="D504" s="12" t="s">
        <v>2</v>
      </c>
      <c r="E504" s="12">
        <v>15</v>
      </c>
      <c r="F504" s="13" t="s">
        <v>609</v>
      </c>
      <c r="G504" s="8" t="s">
        <v>610</v>
      </c>
      <c r="H504" s="9">
        <v>25</v>
      </c>
      <c r="I504" s="92">
        <v>90</v>
      </c>
      <c r="J504" s="22"/>
      <c r="K504" s="10">
        <f>I504*J504</f>
        <v>0</v>
      </c>
    </row>
    <row r="505" spans="1:11" ht="56.25" customHeight="1" x14ac:dyDescent="0.3">
      <c r="A505" s="11"/>
      <c r="B505" s="11" t="s">
        <v>176</v>
      </c>
      <c r="C505" s="56" t="s">
        <v>458</v>
      </c>
      <c r="D505" s="12" t="s">
        <v>2</v>
      </c>
      <c r="E505" s="12">
        <v>15</v>
      </c>
      <c r="F505" s="13">
        <v>6340</v>
      </c>
      <c r="G505" s="8" t="s">
        <v>613</v>
      </c>
      <c r="H505" s="9">
        <v>0</v>
      </c>
      <c r="I505" s="31">
        <v>188</v>
      </c>
      <c r="J505" s="22"/>
      <c r="K505" s="10">
        <f t="shared" si="108"/>
        <v>0</v>
      </c>
    </row>
    <row r="506" spans="1:11" ht="56.25" customHeight="1" thickBot="1" x14ac:dyDescent="0.35">
      <c r="A506" s="108"/>
      <c r="B506" s="11" t="s">
        <v>614</v>
      </c>
      <c r="C506" s="56" t="s">
        <v>458</v>
      </c>
      <c r="D506" s="12" t="s">
        <v>2</v>
      </c>
      <c r="E506" s="12">
        <v>15</v>
      </c>
      <c r="F506" s="13" t="s">
        <v>612</v>
      </c>
      <c r="G506" s="8" t="s">
        <v>613</v>
      </c>
      <c r="H506" s="9">
        <v>5</v>
      </c>
      <c r="I506" s="92">
        <v>80</v>
      </c>
      <c r="J506" s="22"/>
      <c r="K506" s="10">
        <f t="shared" si="108"/>
        <v>0</v>
      </c>
    </row>
    <row r="507" spans="1:11" ht="56.25" customHeight="1" thickBot="1" x14ac:dyDescent="0.35">
      <c r="A507" s="54"/>
      <c r="B507" s="11" t="s">
        <v>464</v>
      </c>
      <c r="C507" s="56" t="s">
        <v>458</v>
      </c>
      <c r="D507" s="12" t="s">
        <v>2</v>
      </c>
      <c r="E507" s="12">
        <v>48</v>
      </c>
      <c r="F507" s="13">
        <v>6335</v>
      </c>
      <c r="G507" s="8" t="s">
        <v>1140</v>
      </c>
      <c r="H507" s="9">
        <v>24</v>
      </c>
      <c r="I507" s="31">
        <v>238</v>
      </c>
      <c r="J507" s="22"/>
      <c r="K507" s="10">
        <f t="shared" si="108"/>
        <v>0</v>
      </c>
    </row>
    <row r="508" spans="1:11" ht="15.6" customHeight="1" x14ac:dyDescent="0.3">
      <c r="A508" s="145" t="s">
        <v>731</v>
      </c>
      <c r="B508" s="146"/>
      <c r="C508" s="146"/>
      <c r="D508" s="146"/>
      <c r="E508" s="146"/>
      <c r="F508" s="146"/>
      <c r="G508" s="146"/>
      <c r="H508" s="146"/>
      <c r="I508" s="146"/>
      <c r="J508" s="146"/>
      <c r="K508" s="147"/>
    </row>
    <row r="509" spans="1:11" ht="56.25" customHeight="1" x14ac:dyDescent="0.3">
      <c r="A509" s="11"/>
      <c r="B509" s="11" t="s">
        <v>177</v>
      </c>
      <c r="C509" s="56" t="s">
        <v>458</v>
      </c>
      <c r="D509" s="12" t="s">
        <v>2</v>
      </c>
      <c r="E509" s="12">
        <v>24</v>
      </c>
      <c r="F509" s="13">
        <v>6545</v>
      </c>
      <c r="G509" s="8" t="s">
        <v>1141</v>
      </c>
      <c r="H509" s="9">
        <v>227</v>
      </c>
      <c r="I509" s="31">
        <v>62</v>
      </c>
      <c r="J509" s="22"/>
      <c r="K509" s="10">
        <f t="shared" si="108"/>
        <v>0</v>
      </c>
    </row>
    <row r="510" spans="1:11" ht="56.25" customHeight="1" x14ac:dyDescent="0.3">
      <c r="A510" s="11"/>
      <c r="B510" s="11" t="s">
        <v>365</v>
      </c>
      <c r="C510" s="56" t="s">
        <v>458</v>
      </c>
      <c r="D510" s="12" t="s">
        <v>235</v>
      </c>
      <c r="E510" s="12">
        <v>24</v>
      </c>
      <c r="F510" s="13" t="s">
        <v>367</v>
      </c>
      <c r="G510" s="8" t="s">
        <v>1109</v>
      </c>
      <c r="H510" s="9">
        <v>67</v>
      </c>
      <c r="I510" s="31">
        <v>154</v>
      </c>
      <c r="J510" s="22"/>
      <c r="K510" s="10">
        <f t="shared" si="108"/>
        <v>0</v>
      </c>
    </row>
    <row r="511" spans="1:11" ht="56.25" customHeight="1" x14ac:dyDescent="0.3">
      <c r="A511" s="11"/>
      <c r="B511" s="11" t="s">
        <v>698</v>
      </c>
      <c r="C511" s="56" t="s">
        <v>458</v>
      </c>
      <c r="D511" s="12" t="s">
        <v>235</v>
      </c>
      <c r="E511" s="12">
        <v>24</v>
      </c>
      <c r="F511" s="13" t="s">
        <v>697</v>
      </c>
      <c r="G511" s="8">
        <v>0</v>
      </c>
      <c r="H511" s="9">
        <v>69</v>
      </c>
      <c r="I511" s="31">
        <v>154</v>
      </c>
      <c r="J511" s="22"/>
      <c r="K511" s="10">
        <f t="shared" ref="K511" si="132">I511*J511</f>
        <v>0</v>
      </c>
    </row>
    <row r="512" spans="1:11" ht="56.25" customHeight="1" x14ac:dyDescent="0.3">
      <c r="A512" s="11"/>
      <c r="B512" s="11" t="s">
        <v>366</v>
      </c>
      <c r="C512" s="56" t="s">
        <v>458</v>
      </c>
      <c r="D512" s="12" t="s">
        <v>235</v>
      </c>
      <c r="E512" s="12">
        <v>24</v>
      </c>
      <c r="F512" s="13" t="s">
        <v>368</v>
      </c>
      <c r="G512" s="8" t="s">
        <v>1142</v>
      </c>
      <c r="H512" s="9">
        <v>62</v>
      </c>
      <c r="I512" s="31">
        <v>154</v>
      </c>
      <c r="J512" s="22"/>
      <c r="K512" s="10">
        <f t="shared" si="108"/>
        <v>0</v>
      </c>
    </row>
    <row r="513" spans="1:11" ht="56.25" customHeight="1" x14ac:dyDescent="0.3">
      <c r="A513" s="11"/>
      <c r="B513" s="11" t="s">
        <v>709</v>
      </c>
      <c r="C513" s="56" t="s">
        <v>458</v>
      </c>
      <c r="D513" s="12" t="s">
        <v>2</v>
      </c>
      <c r="E513" s="12">
        <v>12</v>
      </c>
      <c r="F513" s="13" t="s">
        <v>708</v>
      </c>
      <c r="G513" s="8" t="s">
        <v>1143</v>
      </c>
      <c r="H513" s="9">
        <v>60</v>
      </c>
      <c r="I513" s="31">
        <v>136</v>
      </c>
      <c r="J513" s="22"/>
      <c r="K513" s="10">
        <f t="shared" ref="K513" si="133">I513*J513</f>
        <v>0</v>
      </c>
    </row>
    <row r="514" spans="1:11" ht="56.25" customHeight="1" x14ac:dyDescent="0.3">
      <c r="A514" s="11"/>
      <c r="B514" s="11" t="s">
        <v>603</v>
      </c>
      <c r="C514" s="56" t="s">
        <v>458</v>
      </c>
      <c r="D514" s="12" t="s">
        <v>2</v>
      </c>
      <c r="E514" s="12">
        <v>12</v>
      </c>
      <c r="F514" s="13" t="s">
        <v>604</v>
      </c>
      <c r="G514" s="8" t="s">
        <v>1144</v>
      </c>
      <c r="H514" s="9">
        <v>47</v>
      </c>
      <c r="I514" s="31">
        <v>115</v>
      </c>
      <c r="J514" s="22"/>
      <c r="K514" s="10">
        <f t="shared" ref="K514" si="134">I514*J514</f>
        <v>0</v>
      </c>
    </row>
    <row r="515" spans="1:11" ht="56.25" customHeight="1" x14ac:dyDescent="0.3">
      <c r="A515" s="11"/>
      <c r="B515" s="11" t="s">
        <v>369</v>
      </c>
      <c r="C515" s="56" t="s">
        <v>458</v>
      </c>
      <c r="D515" s="12" t="s">
        <v>2</v>
      </c>
      <c r="E515" s="12">
        <v>12</v>
      </c>
      <c r="F515" s="13">
        <v>65193</v>
      </c>
      <c r="G515" s="8" t="s">
        <v>1145</v>
      </c>
      <c r="H515" s="9">
        <v>86</v>
      </c>
      <c r="I515" s="31">
        <v>138</v>
      </c>
      <c r="J515" s="22"/>
      <c r="K515" s="10">
        <f t="shared" si="108"/>
        <v>0</v>
      </c>
    </row>
    <row r="516" spans="1:11" ht="56.25" customHeight="1" x14ac:dyDescent="0.3">
      <c r="A516" s="11"/>
      <c r="B516" s="11" t="s">
        <v>554</v>
      </c>
      <c r="C516" s="56" t="s">
        <v>458</v>
      </c>
      <c r="D516" s="12" t="s">
        <v>235</v>
      </c>
      <c r="E516" s="12">
        <v>18</v>
      </c>
      <c r="F516" s="13">
        <v>65131</v>
      </c>
      <c r="G516" s="8" t="s">
        <v>1146</v>
      </c>
      <c r="H516" s="9">
        <v>48</v>
      </c>
      <c r="I516" s="31">
        <v>159</v>
      </c>
      <c r="J516" s="22"/>
      <c r="K516" s="10">
        <f t="shared" ref="K516" si="135">I516*J516</f>
        <v>0</v>
      </c>
    </row>
    <row r="517" spans="1:11" ht="56.25" customHeight="1" x14ac:dyDescent="0.3">
      <c r="A517" s="11"/>
      <c r="B517" s="11" t="s">
        <v>704</v>
      </c>
      <c r="C517" s="56" t="s">
        <v>458</v>
      </c>
      <c r="D517" s="59" t="s">
        <v>2</v>
      </c>
      <c r="E517" s="12">
        <v>24</v>
      </c>
      <c r="F517" s="13" t="s">
        <v>701</v>
      </c>
      <c r="G517" s="8" t="s">
        <v>1147</v>
      </c>
      <c r="H517" s="9">
        <v>119</v>
      </c>
      <c r="I517" s="31">
        <v>68</v>
      </c>
      <c r="J517" s="22"/>
      <c r="K517" s="10">
        <f t="shared" ref="K517:K519" si="136">I517*J517</f>
        <v>0</v>
      </c>
    </row>
    <row r="518" spans="1:11" ht="56.25" customHeight="1" x14ac:dyDescent="0.3">
      <c r="A518" s="11"/>
      <c r="B518" s="11" t="s">
        <v>705</v>
      </c>
      <c r="C518" s="56" t="s">
        <v>458</v>
      </c>
      <c r="D518" s="59" t="s">
        <v>2</v>
      </c>
      <c r="E518" s="12">
        <v>24</v>
      </c>
      <c r="F518" s="13" t="s">
        <v>702</v>
      </c>
      <c r="G518" s="8" t="s">
        <v>1148</v>
      </c>
      <c r="H518" s="9">
        <v>136</v>
      </c>
      <c r="I518" s="31">
        <v>68</v>
      </c>
      <c r="J518" s="22"/>
      <c r="K518" s="10">
        <f t="shared" si="136"/>
        <v>0</v>
      </c>
    </row>
    <row r="519" spans="1:11" ht="56.25" customHeight="1" x14ac:dyDescent="0.3">
      <c r="A519" s="11"/>
      <c r="B519" s="11" t="s">
        <v>706</v>
      </c>
      <c r="C519" s="56" t="s">
        <v>458</v>
      </c>
      <c r="D519" s="59" t="s">
        <v>2</v>
      </c>
      <c r="E519" s="12">
        <v>24</v>
      </c>
      <c r="F519" s="13" t="s">
        <v>703</v>
      </c>
      <c r="G519" s="8" t="s">
        <v>1149</v>
      </c>
      <c r="H519" s="9">
        <v>130</v>
      </c>
      <c r="I519" s="31">
        <v>68</v>
      </c>
      <c r="J519" s="22"/>
      <c r="K519" s="10">
        <f t="shared" si="136"/>
        <v>0</v>
      </c>
    </row>
    <row r="520" spans="1:11" ht="56.25" customHeight="1" x14ac:dyDescent="0.3">
      <c r="A520" s="11"/>
      <c r="B520" s="11" t="s">
        <v>695</v>
      </c>
      <c r="C520" s="56" t="s">
        <v>458</v>
      </c>
      <c r="D520" s="59" t="s">
        <v>395</v>
      </c>
      <c r="E520" s="12">
        <v>12</v>
      </c>
      <c r="F520" s="13" t="s">
        <v>693</v>
      </c>
      <c r="G520" s="8" t="s">
        <v>1150</v>
      </c>
      <c r="H520" s="9">
        <v>51</v>
      </c>
      <c r="I520" s="31">
        <v>288</v>
      </c>
      <c r="J520" s="22"/>
      <c r="K520" s="10">
        <f t="shared" ref="K520:K521" si="137">I520*J520</f>
        <v>0</v>
      </c>
    </row>
    <row r="521" spans="1:11" ht="56.25" customHeight="1" x14ac:dyDescent="0.3">
      <c r="A521" s="11"/>
      <c r="B521" s="11" t="s">
        <v>696</v>
      </c>
      <c r="C521" s="56" t="s">
        <v>458</v>
      </c>
      <c r="D521" s="59" t="s">
        <v>395</v>
      </c>
      <c r="E521" s="12">
        <v>12</v>
      </c>
      <c r="F521" s="13" t="s">
        <v>694</v>
      </c>
      <c r="G521" s="8" t="s">
        <v>1151</v>
      </c>
      <c r="H521" s="9">
        <v>60</v>
      </c>
      <c r="I521" s="31">
        <v>288</v>
      </c>
      <c r="J521" s="22"/>
      <c r="K521" s="10">
        <f t="shared" si="137"/>
        <v>0</v>
      </c>
    </row>
    <row r="522" spans="1:11" ht="56.25" customHeight="1" x14ac:dyDescent="0.3">
      <c r="A522" s="11"/>
      <c r="B522" s="11" t="s">
        <v>386</v>
      </c>
      <c r="C522" s="56" t="s">
        <v>458</v>
      </c>
      <c r="D522" s="12" t="s">
        <v>10</v>
      </c>
      <c r="E522" s="12">
        <v>12</v>
      </c>
      <c r="F522" s="13">
        <v>6517</v>
      </c>
      <c r="G522" s="8" t="s">
        <v>1152</v>
      </c>
      <c r="H522" s="9">
        <v>68</v>
      </c>
      <c r="I522" s="31">
        <v>168</v>
      </c>
      <c r="J522" s="22"/>
      <c r="K522" s="10">
        <f t="shared" si="108"/>
        <v>0</v>
      </c>
    </row>
    <row r="523" spans="1:11" ht="56.25" customHeight="1" x14ac:dyDescent="0.3">
      <c r="A523" s="11"/>
      <c r="B523" s="11" t="s">
        <v>388</v>
      </c>
      <c r="C523" s="56" t="s">
        <v>458</v>
      </c>
      <c r="D523" s="12" t="s">
        <v>2</v>
      </c>
      <c r="E523" s="12">
        <v>12</v>
      </c>
      <c r="F523" s="13" t="s">
        <v>389</v>
      </c>
      <c r="G523" s="8" t="s">
        <v>1153</v>
      </c>
      <c r="H523" s="9">
        <v>84</v>
      </c>
      <c r="I523" s="31">
        <v>184</v>
      </c>
      <c r="J523" s="22"/>
      <c r="K523" s="10">
        <f t="shared" si="108"/>
        <v>0</v>
      </c>
    </row>
    <row r="524" spans="1:11" ht="56.25" customHeight="1" x14ac:dyDescent="0.3">
      <c r="A524" s="11"/>
      <c r="B524" s="11" t="s">
        <v>359</v>
      </c>
      <c r="C524" s="56" t="s">
        <v>458</v>
      </c>
      <c r="D524" s="12" t="s">
        <v>235</v>
      </c>
      <c r="E524" s="12">
        <v>18</v>
      </c>
      <c r="F524" s="13" t="s">
        <v>362</v>
      </c>
      <c r="G524" s="8" t="s">
        <v>1154</v>
      </c>
      <c r="H524" s="9">
        <v>83</v>
      </c>
      <c r="I524" s="31">
        <v>116</v>
      </c>
      <c r="J524" s="22"/>
      <c r="K524" s="10">
        <f t="shared" si="108"/>
        <v>0</v>
      </c>
    </row>
    <row r="525" spans="1:11" ht="56.25" customHeight="1" x14ac:dyDescent="0.3">
      <c r="A525" s="11"/>
      <c r="B525" s="11" t="s">
        <v>360</v>
      </c>
      <c r="C525" s="56" t="s">
        <v>458</v>
      </c>
      <c r="D525" s="12" t="s">
        <v>235</v>
      </c>
      <c r="E525" s="12">
        <v>18</v>
      </c>
      <c r="F525" s="13" t="s">
        <v>363</v>
      </c>
      <c r="G525" s="8" t="s">
        <v>1155</v>
      </c>
      <c r="H525" s="9">
        <v>170</v>
      </c>
      <c r="I525" s="31">
        <v>116</v>
      </c>
      <c r="J525" s="22"/>
      <c r="K525" s="10">
        <f t="shared" si="108"/>
        <v>0</v>
      </c>
    </row>
    <row r="526" spans="1:11" ht="56.25" customHeight="1" x14ac:dyDescent="0.3">
      <c r="A526" s="11"/>
      <c r="B526" s="11" t="s">
        <v>361</v>
      </c>
      <c r="C526" s="56" t="s">
        <v>458</v>
      </c>
      <c r="D526" s="12" t="s">
        <v>235</v>
      </c>
      <c r="E526" s="12">
        <v>18</v>
      </c>
      <c r="F526" s="13" t="s">
        <v>364</v>
      </c>
      <c r="G526" s="8" t="s">
        <v>1156</v>
      </c>
      <c r="H526" s="9">
        <v>86</v>
      </c>
      <c r="I526" s="31">
        <v>116</v>
      </c>
      <c r="J526" s="22"/>
      <c r="K526" s="10">
        <f t="shared" si="108"/>
        <v>0</v>
      </c>
    </row>
    <row r="527" spans="1:11" ht="56.25" customHeight="1" x14ac:dyDescent="0.3">
      <c r="A527" s="11"/>
      <c r="B527" s="11" t="s">
        <v>178</v>
      </c>
      <c r="C527" s="56" t="s">
        <v>458</v>
      </c>
      <c r="D527" s="12" t="s">
        <v>2</v>
      </c>
      <c r="E527" s="12">
        <v>12</v>
      </c>
      <c r="F527" s="12" t="s">
        <v>179</v>
      </c>
      <c r="G527" s="8" t="s">
        <v>1157</v>
      </c>
      <c r="H527" s="9">
        <v>145</v>
      </c>
      <c r="I527" s="31">
        <v>109</v>
      </c>
      <c r="J527" s="22"/>
      <c r="K527" s="10">
        <f t="shared" si="108"/>
        <v>0</v>
      </c>
    </row>
    <row r="528" spans="1:11" ht="56.25" customHeight="1" x14ac:dyDescent="0.3">
      <c r="A528" s="11"/>
      <c r="B528" s="11" t="s">
        <v>180</v>
      </c>
      <c r="C528" s="56" t="s">
        <v>458</v>
      </c>
      <c r="D528" s="12" t="s">
        <v>2</v>
      </c>
      <c r="E528" s="12">
        <v>12</v>
      </c>
      <c r="F528" s="12" t="s">
        <v>181</v>
      </c>
      <c r="G528" s="8" t="s">
        <v>1158</v>
      </c>
      <c r="H528" s="9">
        <v>177</v>
      </c>
      <c r="I528" s="31">
        <v>109</v>
      </c>
      <c r="J528" s="22"/>
      <c r="K528" s="10">
        <f t="shared" si="108"/>
        <v>0</v>
      </c>
    </row>
    <row r="529" spans="1:11" ht="56.25" customHeight="1" x14ac:dyDescent="0.3">
      <c r="A529" s="11"/>
      <c r="B529" s="11" t="s">
        <v>182</v>
      </c>
      <c r="C529" s="56" t="s">
        <v>458</v>
      </c>
      <c r="D529" s="12" t="s">
        <v>2</v>
      </c>
      <c r="E529" s="12">
        <v>12</v>
      </c>
      <c r="F529" s="12" t="s">
        <v>183</v>
      </c>
      <c r="G529" s="8" t="s">
        <v>1159</v>
      </c>
      <c r="H529" s="9">
        <v>173</v>
      </c>
      <c r="I529" s="31">
        <v>109</v>
      </c>
      <c r="J529" s="22"/>
      <c r="K529" s="10">
        <f t="shared" si="108"/>
        <v>0</v>
      </c>
    </row>
    <row r="530" spans="1:11" ht="56.25" customHeight="1" x14ac:dyDescent="0.3">
      <c r="A530" s="11"/>
      <c r="B530" s="11" t="s">
        <v>184</v>
      </c>
      <c r="C530" s="56" t="s">
        <v>458</v>
      </c>
      <c r="D530" s="12" t="s">
        <v>2</v>
      </c>
      <c r="E530" s="12">
        <v>12</v>
      </c>
      <c r="F530" s="12" t="s">
        <v>185</v>
      </c>
      <c r="G530" s="8" t="s">
        <v>1160</v>
      </c>
      <c r="H530" s="9">
        <v>129</v>
      </c>
      <c r="I530" s="31">
        <v>139</v>
      </c>
      <c r="J530" s="22"/>
      <c r="K530" s="10">
        <f t="shared" si="108"/>
        <v>0</v>
      </c>
    </row>
    <row r="531" spans="1:11" ht="56.25" customHeight="1" x14ac:dyDescent="0.3">
      <c r="A531" s="11"/>
      <c r="B531" s="11" t="s">
        <v>186</v>
      </c>
      <c r="C531" s="56" t="s">
        <v>458</v>
      </c>
      <c r="D531" s="12" t="s">
        <v>2</v>
      </c>
      <c r="E531" s="12">
        <v>12</v>
      </c>
      <c r="F531" s="12" t="s">
        <v>187</v>
      </c>
      <c r="G531" s="8" t="s">
        <v>1161</v>
      </c>
      <c r="H531" s="9">
        <v>135</v>
      </c>
      <c r="I531" s="31">
        <v>139</v>
      </c>
      <c r="J531" s="22"/>
      <c r="K531" s="10">
        <f t="shared" si="108"/>
        <v>0</v>
      </c>
    </row>
    <row r="532" spans="1:11" ht="56.25" customHeight="1" x14ac:dyDescent="0.3">
      <c r="A532" s="11"/>
      <c r="B532" s="11" t="s">
        <v>188</v>
      </c>
      <c r="C532" s="56" t="s">
        <v>458</v>
      </c>
      <c r="D532" s="12" t="s">
        <v>2</v>
      </c>
      <c r="E532" s="12">
        <v>12</v>
      </c>
      <c r="F532" s="12" t="s">
        <v>189</v>
      </c>
      <c r="G532" s="8" t="s">
        <v>1162</v>
      </c>
      <c r="H532" s="9">
        <v>134</v>
      </c>
      <c r="I532" s="31">
        <v>139</v>
      </c>
      <c r="J532" s="22"/>
      <c r="K532" s="10">
        <f t="shared" si="108"/>
        <v>0</v>
      </c>
    </row>
    <row r="533" spans="1:11" ht="53.4" customHeight="1" x14ac:dyDescent="0.3">
      <c r="A533" s="11"/>
      <c r="B533" s="11" t="s">
        <v>190</v>
      </c>
      <c r="C533" s="56" t="s">
        <v>458</v>
      </c>
      <c r="D533" s="12" t="s">
        <v>2</v>
      </c>
      <c r="E533" s="12">
        <v>12</v>
      </c>
      <c r="F533" s="14" t="s">
        <v>201</v>
      </c>
      <c r="G533" s="8" t="s">
        <v>1163</v>
      </c>
      <c r="H533" s="9">
        <v>55</v>
      </c>
      <c r="I533" s="31">
        <v>180</v>
      </c>
      <c r="J533" s="22"/>
      <c r="K533" s="10">
        <f t="shared" si="108"/>
        <v>0</v>
      </c>
    </row>
    <row r="534" spans="1:11" ht="53.4" customHeight="1" x14ac:dyDescent="0.3">
      <c r="A534" s="11"/>
      <c r="B534" s="11" t="s">
        <v>191</v>
      </c>
      <c r="C534" s="56" t="s">
        <v>458</v>
      </c>
      <c r="D534" s="12" t="s">
        <v>2</v>
      </c>
      <c r="E534" s="12">
        <v>12</v>
      </c>
      <c r="F534" s="14" t="s">
        <v>202</v>
      </c>
      <c r="G534" s="8" t="s">
        <v>1164</v>
      </c>
      <c r="H534" s="9">
        <v>33</v>
      </c>
      <c r="I534" s="31">
        <v>180</v>
      </c>
      <c r="J534" s="22"/>
      <c r="K534" s="10">
        <f t="shared" si="108"/>
        <v>0</v>
      </c>
    </row>
    <row r="535" spans="1:11" ht="53.4" customHeight="1" x14ac:dyDescent="0.3">
      <c r="A535" s="11"/>
      <c r="B535" s="11" t="s">
        <v>192</v>
      </c>
      <c r="C535" s="56" t="s">
        <v>458</v>
      </c>
      <c r="D535" s="12" t="s">
        <v>2</v>
      </c>
      <c r="E535" s="12">
        <v>12</v>
      </c>
      <c r="F535" s="14" t="s">
        <v>203</v>
      </c>
      <c r="G535" s="8" t="s">
        <v>1165</v>
      </c>
      <c r="H535" s="9">
        <v>74</v>
      </c>
      <c r="I535" s="31">
        <v>180</v>
      </c>
      <c r="J535" s="22"/>
      <c r="K535" s="10">
        <f t="shared" si="108"/>
        <v>0</v>
      </c>
    </row>
    <row r="536" spans="1:11" ht="53.4" customHeight="1" x14ac:dyDescent="0.3">
      <c r="A536" s="11"/>
      <c r="B536" s="11" t="s">
        <v>630</v>
      </c>
      <c r="C536" s="56" t="s">
        <v>458</v>
      </c>
      <c r="D536" s="12" t="s">
        <v>2</v>
      </c>
      <c r="E536" s="12"/>
      <c r="F536" s="12" t="s">
        <v>631</v>
      </c>
      <c r="G536" s="8" t="s">
        <v>1166</v>
      </c>
      <c r="H536" s="9">
        <v>88</v>
      </c>
      <c r="I536" s="31">
        <v>88</v>
      </c>
      <c r="J536" s="22"/>
      <c r="K536" s="10">
        <f t="shared" ref="K536" si="138">I536*J536</f>
        <v>0</v>
      </c>
    </row>
    <row r="537" spans="1:11" ht="56.25" customHeight="1" x14ac:dyDescent="0.3">
      <c r="A537" s="11"/>
      <c r="B537" s="11" t="s">
        <v>193</v>
      </c>
      <c r="C537" s="56" t="s">
        <v>458</v>
      </c>
      <c r="D537" s="12" t="s">
        <v>2</v>
      </c>
      <c r="E537" s="12">
        <v>12</v>
      </c>
      <c r="F537" s="12" t="s">
        <v>194</v>
      </c>
      <c r="G537" s="8" t="s">
        <v>1167</v>
      </c>
      <c r="H537" s="9">
        <v>174</v>
      </c>
      <c r="I537" s="31">
        <v>129</v>
      </c>
      <c r="J537" s="22"/>
      <c r="K537" s="10">
        <f t="shared" si="108"/>
        <v>0</v>
      </c>
    </row>
    <row r="538" spans="1:11" ht="56.25" customHeight="1" x14ac:dyDescent="0.3">
      <c r="A538" s="11"/>
      <c r="B538" s="11" t="s">
        <v>195</v>
      </c>
      <c r="C538" s="56" t="s">
        <v>458</v>
      </c>
      <c r="D538" s="12" t="s">
        <v>2</v>
      </c>
      <c r="E538" s="12">
        <v>12</v>
      </c>
      <c r="F538" s="12" t="s">
        <v>196</v>
      </c>
      <c r="G538" s="8" t="s">
        <v>1168</v>
      </c>
      <c r="H538" s="9">
        <v>91</v>
      </c>
      <c r="I538" s="31">
        <v>129</v>
      </c>
      <c r="J538" s="22"/>
      <c r="K538" s="10">
        <f t="shared" si="108"/>
        <v>0</v>
      </c>
    </row>
    <row r="539" spans="1:11" ht="56.25" customHeight="1" x14ac:dyDescent="0.3">
      <c r="A539" s="11"/>
      <c r="B539" s="11" t="s">
        <v>371</v>
      </c>
      <c r="C539" s="56" t="s">
        <v>458</v>
      </c>
      <c r="D539" s="12" t="s">
        <v>2</v>
      </c>
      <c r="E539" s="12">
        <v>12</v>
      </c>
      <c r="F539" s="12" t="s">
        <v>370</v>
      </c>
      <c r="G539" s="8" t="s">
        <v>1169</v>
      </c>
      <c r="H539" s="9">
        <v>59</v>
      </c>
      <c r="I539" s="31">
        <v>129</v>
      </c>
      <c r="J539" s="22"/>
      <c r="K539" s="10">
        <f t="shared" si="108"/>
        <v>0</v>
      </c>
    </row>
    <row r="540" spans="1:11" ht="56.25" customHeight="1" x14ac:dyDescent="0.3">
      <c r="A540" s="11"/>
      <c r="B540" s="11" t="s">
        <v>392</v>
      </c>
      <c r="C540" s="56" t="s">
        <v>458</v>
      </c>
      <c r="D540" s="12" t="s">
        <v>10</v>
      </c>
      <c r="E540" s="12">
        <v>12</v>
      </c>
      <c r="F540" s="12" t="s">
        <v>390</v>
      </c>
      <c r="G540" s="8" t="s">
        <v>1170</v>
      </c>
      <c r="H540" s="9">
        <v>76</v>
      </c>
      <c r="I540" s="31">
        <v>189</v>
      </c>
      <c r="J540" s="22"/>
      <c r="K540" s="10">
        <f t="shared" si="108"/>
        <v>0</v>
      </c>
    </row>
    <row r="541" spans="1:11" ht="56.25" customHeight="1" x14ac:dyDescent="0.3">
      <c r="A541" s="11"/>
      <c r="B541" s="11" t="s">
        <v>393</v>
      </c>
      <c r="C541" s="56" t="s">
        <v>458</v>
      </c>
      <c r="D541" s="12" t="s">
        <v>10</v>
      </c>
      <c r="E541" s="12">
        <v>12</v>
      </c>
      <c r="F541" s="12" t="s">
        <v>391</v>
      </c>
      <c r="G541" s="8" t="s">
        <v>1171</v>
      </c>
      <c r="H541" s="9">
        <v>41</v>
      </c>
      <c r="I541" s="31">
        <v>189</v>
      </c>
      <c r="J541" s="22"/>
      <c r="K541" s="10">
        <f t="shared" si="108"/>
        <v>0</v>
      </c>
    </row>
    <row r="542" spans="1:11" ht="56.25" customHeight="1" x14ac:dyDescent="0.3">
      <c r="A542" s="11"/>
      <c r="B542" s="11" t="s">
        <v>712</v>
      </c>
      <c r="C542" s="56" t="s">
        <v>458</v>
      </c>
      <c r="D542" s="12" t="s">
        <v>2</v>
      </c>
      <c r="E542" s="12">
        <v>12</v>
      </c>
      <c r="F542" s="12" t="s">
        <v>710</v>
      </c>
      <c r="G542" s="8" t="s">
        <v>1172</v>
      </c>
      <c r="H542" s="9">
        <v>42</v>
      </c>
      <c r="I542" s="31">
        <v>225</v>
      </c>
      <c r="J542" s="22"/>
      <c r="K542" s="10">
        <f t="shared" ref="K542:K543" si="139">I542*J542</f>
        <v>0</v>
      </c>
    </row>
    <row r="543" spans="1:11" ht="56.25" customHeight="1" x14ac:dyDescent="0.3">
      <c r="A543" s="11"/>
      <c r="B543" s="11" t="s">
        <v>713</v>
      </c>
      <c r="C543" s="56" t="s">
        <v>458</v>
      </c>
      <c r="D543" s="12" t="s">
        <v>2</v>
      </c>
      <c r="E543" s="12">
        <v>12</v>
      </c>
      <c r="F543" s="12" t="s">
        <v>711</v>
      </c>
      <c r="G543" s="8" t="s">
        <v>1173</v>
      </c>
      <c r="H543" s="9">
        <v>40</v>
      </c>
      <c r="I543" s="31">
        <v>195</v>
      </c>
      <c r="J543" s="22"/>
      <c r="K543" s="10">
        <f t="shared" si="139"/>
        <v>0</v>
      </c>
    </row>
    <row r="544" spans="1:11" ht="56.25" customHeight="1" x14ac:dyDescent="0.3">
      <c r="A544" s="11"/>
      <c r="B544" s="11" t="s">
        <v>547</v>
      </c>
      <c r="C544" s="56" t="s">
        <v>458</v>
      </c>
      <c r="D544" s="12" t="s">
        <v>516</v>
      </c>
      <c r="E544" s="12">
        <v>150</v>
      </c>
      <c r="F544" s="12">
        <v>65159</v>
      </c>
      <c r="G544" s="8" t="s">
        <v>1174</v>
      </c>
      <c r="H544" s="9">
        <v>100</v>
      </c>
      <c r="I544" s="31">
        <v>152</v>
      </c>
      <c r="J544" s="22"/>
      <c r="K544" s="10">
        <f t="shared" ref="K544" si="140">I544*J544</f>
        <v>0</v>
      </c>
    </row>
    <row r="545" spans="1:11" ht="56.25" customHeight="1" x14ac:dyDescent="0.3">
      <c r="A545" s="11"/>
      <c r="B545" s="11" t="s">
        <v>699</v>
      </c>
      <c r="C545" s="56" t="s">
        <v>458</v>
      </c>
      <c r="D545" s="59" t="s">
        <v>3</v>
      </c>
      <c r="E545" s="12"/>
      <c r="F545" s="12">
        <v>65149</v>
      </c>
      <c r="G545" s="8" t="s">
        <v>1175</v>
      </c>
      <c r="H545" s="9">
        <v>139</v>
      </c>
      <c r="I545" s="31">
        <v>92</v>
      </c>
      <c r="J545" s="22"/>
      <c r="K545" s="10">
        <f t="shared" ref="K545:K546" si="141">I545*J545</f>
        <v>0</v>
      </c>
    </row>
    <row r="546" spans="1:11" ht="56.25" customHeight="1" x14ac:dyDescent="0.3">
      <c r="A546" s="11"/>
      <c r="B546" s="11" t="s">
        <v>700</v>
      </c>
      <c r="C546" s="56" t="s">
        <v>458</v>
      </c>
      <c r="D546" s="59" t="s">
        <v>3</v>
      </c>
      <c r="E546" s="12"/>
      <c r="F546" s="12">
        <v>65132</v>
      </c>
      <c r="G546" s="8" t="s">
        <v>1176</v>
      </c>
      <c r="H546" s="9">
        <v>114</v>
      </c>
      <c r="I546" s="31">
        <v>82</v>
      </c>
      <c r="J546" s="22"/>
      <c r="K546" s="10">
        <f t="shared" si="141"/>
        <v>0</v>
      </c>
    </row>
    <row r="547" spans="1:11" ht="56.25" customHeight="1" x14ac:dyDescent="0.3">
      <c r="A547" s="11"/>
      <c r="B547" s="11" t="s">
        <v>197</v>
      </c>
      <c r="C547" s="56" t="s">
        <v>458</v>
      </c>
      <c r="D547" s="12" t="s">
        <v>3</v>
      </c>
      <c r="E547" s="12">
        <v>24</v>
      </c>
      <c r="F547" s="13">
        <v>65253</v>
      </c>
      <c r="G547" s="8" t="s">
        <v>1177</v>
      </c>
      <c r="H547" s="9">
        <v>3</v>
      </c>
      <c r="I547" s="31">
        <v>104</v>
      </c>
      <c r="J547" s="22"/>
      <c r="K547" s="10">
        <f t="shared" si="108"/>
        <v>0</v>
      </c>
    </row>
    <row r="548" spans="1:11" ht="56.25" customHeight="1" x14ac:dyDescent="0.3">
      <c r="A548" s="11"/>
      <c r="B548" s="11" t="s">
        <v>439</v>
      </c>
      <c r="C548" s="56" t="s">
        <v>458</v>
      </c>
      <c r="D548" s="12" t="s">
        <v>2</v>
      </c>
      <c r="E548" s="12">
        <v>12</v>
      </c>
      <c r="F548" s="13" t="s">
        <v>440</v>
      </c>
      <c r="G548" s="8" t="s">
        <v>1178</v>
      </c>
      <c r="H548" s="9">
        <v>116</v>
      </c>
      <c r="I548" s="31">
        <v>178</v>
      </c>
      <c r="J548" s="22"/>
      <c r="K548" s="10">
        <f t="shared" si="108"/>
        <v>0</v>
      </c>
    </row>
    <row r="549" spans="1:11" ht="56.25" customHeight="1" x14ac:dyDescent="0.3">
      <c r="A549" s="11"/>
      <c r="B549" s="11" t="s">
        <v>441</v>
      </c>
      <c r="C549" s="56" t="s">
        <v>458</v>
      </c>
      <c r="D549" s="12" t="s">
        <v>2</v>
      </c>
      <c r="E549" s="12">
        <v>12</v>
      </c>
      <c r="F549" s="13" t="s">
        <v>442</v>
      </c>
      <c r="G549" s="8" t="s">
        <v>1179</v>
      </c>
      <c r="H549" s="9">
        <v>141</v>
      </c>
      <c r="I549" s="31">
        <v>178</v>
      </c>
      <c r="J549" s="22"/>
      <c r="K549" s="10">
        <f t="shared" si="108"/>
        <v>0</v>
      </c>
    </row>
    <row r="550" spans="1:11" ht="56.25" customHeight="1" x14ac:dyDescent="0.3">
      <c r="A550" s="11"/>
      <c r="B550" s="11" t="s">
        <v>443</v>
      </c>
      <c r="C550" s="56" t="s">
        <v>458</v>
      </c>
      <c r="D550" s="12" t="s">
        <v>2</v>
      </c>
      <c r="E550" s="12">
        <v>12</v>
      </c>
      <c r="F550" s="13" t="s">
        <v>444</v>
      </c>
      <c r="G550" s="8" t="s">
        <v>1180</v>
      </c>
      <c r="H550" s="9">
        <v>141</v>
      </c>
      <c r="I550" s="31">
        <v>178</v>
      </c>
      <c r="J550" s="22"/>
      <c r="K550" s="10">
        <f t="shared" si="108"/>
        <v>0</v>
      </c>
    </row>
    <row r="551" spans="1:11" ht="56.25" customHeight="1" x14ac:dyDescent="0.3">
      <c r="A551" s="11"/>
      <c r="B551" s="11" t="s">
        <v>607</v>
      </c>
      <c r="C551" s="56" t="s">
        <v>458</v>
      </c>
      <c r="D551" s="101" t="s">
        <v>2</v>
      </c>
      <c r="E551" s="12">
        <v>12</v>
      </c>
      <c r="F551" s="13" t="s">
        <v>605</v>
      </c>
      <c r="G551" s="8" t="s">
        <v>1181</v>
      </c>
      <c r="H551" s="9">
        <v>59</v>
      </c>
      <c r="I551" s="31">
        <v>175</v>
      </c>
      <c r="J551" s="22"/>
      <c r="K551" s="10">
        <f t="shared" ref="K551:K552" si="142">I551*J551</f>
        <v>0</v>
      </c>
    </row>
    <row r="552" spans="1:11" ht="56.25" customHeight="1" x14ac:dyDescent="0.3">
      <c r="A552" s="11"/>
      <c r="B552" s="11" t="s">
        <v>608</v>
      </c>
      <c r="C552" s="56" t="s">
        <v>458</v>
      </c>
      <c r="D552" s="101" t="s">
        <v>2</v>
      </c>
      <c r="E552" s="12">
        <v>12</v>
      </c>
      <c r="F552" s="13" t="s">
        <v>606</v>
      </c>
      <c r="G552" s="8" t="s">
        <v>1182</v>
      </c>
      <c r="H552" s="9">
        <v>56</v>
      </c>
      <c r="I552" s="31">
        <v>175</v>
      </c>
      <c r="J552" s="22"/>
      <c r="K552" s="10">
        <f t="shared" si="142"/>
        <v>0</v>
      </c>
    </row>
    <row r="553" spans="1:11" ht="56.25" customHeight="1" x14ac:dyDescent="0.3">
      <c r="A553" s="11"/>
      <c r="B553" s="11" t="s">
        <v>445</v>
      </c>
      <c r="C553" s="56" t="s">
        <v>458</v>
      </c>
      <c r="D553" s="12" t="s">
        <v>3</v>
      </c>
      <c r="E553" s="12">
        <v>24</v>
      </c>
      <c r="F553" s="13">
        <v>65284</v>
      </c>
      <c r="G553" s="8" t="s">
        <v>1183</v>
      </c>
      <c r="H553" s="9">
        <v>295</v>
      </c>
      <c r="I553" s="31">
        <v>62</v>
      </c>
      <c r="J553" s="22"/>
      <c r="K553" s="10">
        <f t="shared" si="108"/>
        <v>0</v>
      </c>
    </row>
    <row r="554" spans="1:11" ht="56.25" customHeight="1" x14ac:dyDescent="0.3">
      <c r="A554" s="11"/>
      <c r="B554" s="11" t="s">
        <v>198</v>
      </c>
      <c r="C554" s="56" t="s">
        <v>458</v>
      </c>
      <c r="D554" s="12" t="s">
        <v>2</v>
      </c>
      <c r="E554" s="12">
        <v>12</v>
      </c>
      <c r="F554" s="13">
        <v>65221</v>
      </c>
      <c r="G554" s="8" t="s">
        <v>1184</v>
      </c>
      <c r="H554" s="9">
        <v>59</v>
      </c>
      <c r="I554" s="31">
        <v>119</v>
      </c>
      <c r="J554" s="22"/>
      <c r="K554" s="10">
        <f t="shared" si="108"/>
        <v>0</v>
      </c>
    </row>
    <row r="555" spans="1:11" ht="56.25" customHeight="1" x14ac:dyDescent="0.3">
      <c r="A555" s="11"/>
      <c r="B555" s="11" t="s">
        <v>692</v>
      </c>
      <c r="C555" s="56" t="s">
        <v>458</v>
      </c>
      <c r="D555" s="59" t="s">
        <v>403</v>
      </c>
      <c r="E555" s="12"/>
      <c r="F555" s="13">
        <v>6551</v>
      </c>
      <c r="G555" s="8" t="s">
        <v>1185</v>
      </c>
      <c r="H555" s="9">
        <v>197</v>
      </c>
      <c r="I555" s="31">
        <v>45</v>
      </c>
      <c r="J555" s="22"/>
      <c r="K555" s="10">
        <f t="shared" ref="K555" si="143">I555*J555</f>
        <v>0</v>
      </c>
    </row>
    <row r="556" spans="1:11" ht="56.25" customHeight="1" x14ac:dyDescent="0.3">
      <c r="A556" s="11"/>
      <c r="B556" s="11" t="s">
        <v>447</v>
      </c>
      <c r="C556" s="56" t="s">
        <v>458</v>
      </c>
      <c r="D556" s="12" t="s">
        <v>10</v>
      </c>
      <c r="E556" s="12"/>
      <c r="F556" s="13">
        <v>65219</v>
      </c>
      <c r="G556" s="8" t="s">
        <v>1186</v>
      </c>
      <c r="H556" s="9">
        <v>297</v>
      </c>
      <c r="I556" s="31">
        <v>45</v>
      </c>
      <c r="J556" s="22"/>
      <c r="K556" s="10">
        <f t="shared" si="108"/>
        <v>0</v>
      </c>
    </row>
    <row r="557" spans="1:11" ht="56.25" customHeight="1" x14ac:dyDescent="0.3">
      <c r="A557" s="11"/>
      <c r="B557" s="11" t="s">
        <v>472</v>
      </c>
      <c r="C557" s="56" t="s">
        <v>458</v>
      </c>
      <c r="D557" s="12" t="s">
        <v>10</v>
      </c>
      <c r="E557" s="12">
        <v>48</v>
      </c>
      <c r="F557" s="13">
        <v>6576</v>
      </c>
      <c r="G557" s="8" t="s">
        <v>1187</v>
      </c>
      <c r="H557" s="9">
        <v>18</v>
      </c>
      <c r="I557" s="31">
        <v>60</v>
      </c>
      <c r="J557" s="22"/>
      <c r="K557" s="10">
        <f t="shared" si="108"/>
        <v>0</v>
      </c>
    </row>
    <row r="558" spans="1:11" ht="56.25" customHeight="1" x14ac:dyDescent="0.3">
      <c r="A558" s="11"/>
      <c r="B558" s="11" t="s">
        <v>473</v>
      </c>
      <c r="C558" s="56" t="s">
        <v>458</v>
      </c>
      <c r="D558" s="12" t="s">
        <v>471</v>
      </c>
      <c r="E558" s="12">
        <v>100</v>
      </c>
      <c r="F558" s="13">
        <v>614</v>
      </c>
      <c r="G558" s="8">
        <v>0</v>
      </c>
      <c r="H558" s="9">
        <v>135</v>
      </c>
      <c r="I558" s="31">
        <v>35</v>
      </c>
      <c r="J558" s="22"/>
      <c r="K558" s="10">
        <f t="shared" si="108"/>
        <v>0</v>
      </c>
    </row>
    <row r="559" spans="1:11" ht="56.25" customHeight="1" x14ac:dyDescent="0.3">
      <c r="A559" s="11"/>
      <c r="B559" s="11" t="s">
        <v>489</v>
      </c>
      <c r="C559" s="56" t="s">
        <v>458</v>
      </c>
      <c r="D559" s="12" t="s">
        <v>2</v>
      </c>
      <c r="E559" s="12">
        <v>10</v>
      </c>
      <c r="F559" s="13">
        <v>6577</v>
      </c>
      <c r="G559" s="8" t="s">
        <v>1188</v>
      </c>
      <c r="H559" s="9">
        <v>94</v>
      </c>
      <c r="I559" s="31">
        <v>130</v>
      </c>
      <c r="J559" s="22"/>
      <c r="K559" s="10">
        <f t="shared" ref="K559" si="144">I559*J559</f>
        <v>0</v>
      </c>
    </row>
    <row r="560" spans="1:11" ht="56.25" customHeight="1" x14ac:dyDescent="0.3">
      <c r="A560" s="11"/>
      <c r="B560" s="11" t="s">
        <v>448</v>
      </c>
      <c r="C560" s="56" t="s">
        <v>458</v>
      </c>
      <c r="D560" s="12" t="s">
        <v>2</v>
      </c>
      <c r="E560" s="12">
        <v>15</v>
      </c>
      <c r="F560" s="13">
        <v>654</v>
      </c>
      <c r="G560" s="8" t="s">
        <v>1189</v>
      </c>
      <c r="H560" s="9">
        <v>53</v>
      </c>
      <c r="I560" s="31">
        <v>195</v>
      </c>
      <c r="J560" s="22"/>
      <c r="K560" s="10">
        <f t="shared" si="108"/>
        <v>0</v>
      </c>
    </row>
    <row r="561" spans="1:12" ht="56.25" customHeight="1" thickBot="1" x14ac:dyDescent="0.35">
      <c r="A561" s="11"/>
      <c r="B561" s="11" t="s">
        <v>199</v>
      </c>
      <c r="C561" s="56" t="s">
        <v>458</v>
      </c>
      <c r="D561" s="12" t="s">
        <v>2</v>
      </c>
      <c r="E561" s="12">
        <v>24</v>
      </c>
      <c r="F561" s="13">
        <v>65208</v>
      </c>
      <c r="G561" s="8" t="s">
        <v>1190</v>
      </c>
      <c r="H561" s="9">
        <v>86</v>
      </c>
      <c r="I561" s="31">
        <v>99</v>
      </c>
      <c r="J561" s="22"/>
      <c r="K561" s="10">
        <f t="shared" si="108"/>
        <v>0</v>
      </c>
    </row>
    <row r="562" spans="1:12" ht="56.25" customHeight="1" thickBot="1" x14ac:dyDescent="0.35">
      <c r="A562" s="54"/>
      <c r="B562" s="11" t="s">
        <v>459</v>
      </c>
      <c r="C562" s="56" t="s">
        <v>458</v>
      </c>
      <c r="D562" s="12" t="s">
        <v>2</v>
      </c>
      <c r="E562" s="12">
        <v>24</v>
      </c>
      <c r="F562" s="13" t="s">
        <v>461</v>
      </c>
      <c r="G562" s="8" t="s">
        <v>1191</v>
      </c>
      <c r="H562" s="9">
        <v>268</v>
      </c>
      <c r="I562" s="31">
        <v>125</v>
      </c>
      <c r="J562" s="22"/>
      <c r="K562" s="10">
        <f t="shared" si="108"/>
        <v>0</v>
      </c>
    </row>
    <row r="563" spans="1:12" ht="56.25" customHeight="1" x14ac:dyDescent="0.3">
      <c r="A563" s="11"/>
      <c r="B563" s="11" t="s">
        <v>460</v>
      </c>
      <c r="C563" s="55" t="s">
        <v>458</v>
      </c>
      <c r="D563" s="12" t="s">
        <v>2</v>
      </c>
      <c r="E563" s="12">
        <v>24</v>
      </c>
      <c r="F563" s="13" t="s">
        <v>462</v>
      </c>
      <c r="G563" s="8" t="s">
        <v>1192</v>
      </c>
      <c r="H563" s="9">
        <v>267</v>
      </c>
      <c r="I563" s="31">
        <v>125</v>
      </c>
      <c r="J563" s="22"/>
      <c r="K563" s="10">
        <f t="shared" si="108"/>
        <v>0</v>
      </c>
    </row>
    <row r="564" spans="1:12" ht="56.25" customHeight="1" x14ac:dyDescent="0.3">
      <c r="A564" s="11"/>
      <c r="B564" s="107" t="s">
        <v>600</v>
      </c>
      <c r="C564" s="105" t="s">
        <v>458</v>
      </c>
      <c r="D564" s="101" t="s">
        <v>395</v>
      </c>
      <c r="E564" s="12">
        <v>12</v>
      </c>
      <c r="F564" s="13" t="s">
        <v>597</v>
      </c>
      <c r="G564" s="8" t="s">
        <v>1193</v>
      </c>
      <c r="H564" s="9">
        <v>48</v>
      </c>
      <c r="I564" s="31">
        <v>122</v>
      </c>
      <c r="J564" s="22"/>
      <c r="K564" s="10">
        <f t="shared" ref="K564:K566" si="145">I564*J564</f>
        <v>0</v>
      </c>
    </row>
    <row r="565" spans="1:12" ht="56.25" customHeight="1" x14ac:dyDescent="0.3">
      <c r="A565" s="11"/>
      <c r="B565" s="107" t="s">
        <v>601</v>
      </c>
      <c r="C565" s="105" t="s">
        <v>458</v>
      </c>
      <c r="D565" s="101" t="s">
        <v>395</v>
      </c>
      <c r="E565" s="12">
        <v>12</v>
      </c>
      <c r="F565" s="13" t="s">
        <v>599</v>
      </c>
      <c r="G565" s="8" t="s">
        <v>1194</v>
      </c>
      <c r="H565" s="9">
        <v>48</v>
      </c>
      <c r="I565" s="31">
        <v>122</v>
      </c>
      <c r="J565" s="22"/>
      <c r="K565" s="10">
        <f t="shared" si="145"/>
        <v>0</v>
      </c>
    </row>
    <row r="566" spans="1:12" ht="56.25" customHeight="1" x14ac:dyDescent="0.3">
      <c r="A566" s="11"/>
      <c r="B566" s="107" t="s">
        <v>602</v>
      </c>
      <c r="C566" s="105" t="s">
        <v>458</v>
      </c>
      <c r="D566" s="101" t="s">
        <v>395</v>
      </c>
      <c r="E566" s="12">
        <v>12</v>
      </c>
      <c r="F566" s="13" t="s">
        <v>598</v>
      </c>
      <c r="G566" s="8" t="s">
        <v>1195</v>
      </c>
      <c r="H566" s="9">
        <v>48</v>
      </c>
      <c r="I566" s="31">
        <v>122</v>
      </c>
      <c r="J566" s="22"/>
      <c r="K566" s="10">
        <f t="shared" si="145"/>
        <v>0</v>
      </c>
    </row>
    <row r="567" spans="1:12" ht="56.25" customHeight="1" x14ac:dyDescent="0.3">
      <c r="A567" s="11"/>
      <c r="B567" s="11" t="s">
        <v>276</v>
      </c>
      <c r="C567" s="82" t="s">
        <v>458</v>
      </c>
      <c r="D567" s="12" t="s">
        <v>235</v>
      </c>
      <c r="E567" s="12">
        <v>12</v>
      </c>
      <c r="F567" s="12" t="s">
        <v>279</v>
      </c>
      <c r="G567" s="8" t="s">
        <v>1196</v>
      </c>
      <c r="H567" s="9">
        <v>128</v>
      </c>
      <c r="I567" s="31">
        <v>119</v>
      </c>
      <c r="J567" s="22"/>
      <c r="K567" s="10">
        <f t="shared" si="108"/>
        <v>0</v>
      </c>
    </row>
    <row r="568" spans="1:12" ht="56.25" customHeight="1" x14ac:dyDescent="0.3">
      <c r="A568" s="11"/>
      <c r="B568" s="11" t="s">
        <v>277</v>
      </c>
      <c r="C568" s="56" t="s">
        <v>458</v>
      </c>
      <c r="D568" s="12" t="s">
        <v>235</v>
      </c>
      <c r="E568" s="12">
        <v>12</v>
      </c>
      <c r="F568" s="12" t="s">
        <v>280</v>
      </c>
      <c r="G568" s="8" t="s">
        <v>1197</v>
      </c>
      <c r="H568" s="9">
        <v>136</v>
      </c>
      <c r="I568" s="31">
        <v>119</v>
      </c>
      <c r="J568" s="22"/>
      <c r="K568" s="10">
        <f t="shared" si="108"/>
        <v>0</v>
      </c>
    </row>
    <row r="569" spans="1:12" ht="56.25" customHeight="1" x14ac:dyDescent="0.3">
      <c r="A569" s="11"/>
      <c r="B569" s="11" t="s">
        <v>278</v>
      </c>
      <c r="C569" s="56" t="s">
        <v>458</v>
      </c>
      <c r="D569" s="12" t="s">
        <v>235</v>
      </c>
      <c r="E569" s="12">
        <v>12</v>
      </c>
      <c r="F569" s="12" t="s">
        <v>281</v>
      </c>
      <c r="G569" s="8" t="s">
        <v>1198</v>
      </c>
      <c r="H569" s="9">
        <v>138</v>
      </c>
      <c r="I569" s="31">
        <v>119</v>
      </c>
      <c r="J569" s="22"/>
      <c r="K569" s="10">
        <f t="shared" si="108"/>
        <v>0</v>
      </c>
    </row>
    <row r="570" spans="1:12" ht="56.25" customHeight="1" x14ac:dyDescent="0.3">
      <c r="A570" s="11"/>
      <c r="B570" s="11" t="s">
        <v>714</v>
      </c>
      <c r="C570" s="56" t="s">
        <v>458</v>
      </c>
      <c r="D570" s="59" t="s">
        <v>10</v>
      </c>
      <c r="E570" s="12">
        <v>24</v>
      </c>
      <c r="F570" s="12">
        <v>65297</v>
      </c>
      <c r="G570" s="8" t="s">
        <v>1199</v>
      </c>
      <c r="H570" s="9">
        <v>133</v>
      </c>
      <c r="I570" s="31">
        <v>89</v>
      </c>
      <c r="J570" s="22"/>
      <c r="K570" s="10">
        <f t="shared" ref="K570" si="146">I570*J570</f>
        <v>0</v>
      </c>
    </row>
    <row r="571" spans="1:12" ht="56.25" customHeight="1" x14ac:dyDescent="0.3">
      <c r="A571" s="11"/>
      <c r="B571" s="11" t="s">
        <v>691</v>
      </c>
      <c r="C571" s="56" t="s">
        <v>458</v>
      </c>
      <c r="D571" s="59" t="s">
        <v>431</v>
      </c>
      <c r="E571" s="12">
        <v>24</v>
      </c>
      <c r="F571" s="12">
        <v>6541</v>
      </c>
      <c r="G571" s="8" t="s">
        <v>1200</v>
      </c>
      <c r="H571" s="9">
        <v>107</v>
      </c>
      <c r="I571" s="31">
        <v>108</v>
      </c>
      <c r="J571" s="22"/>
      <c r="K571" s="10">
        <f t="shared" ref="K571" si="147">I571*J571</f>
        <v>0</v>
      </c>
    </row>
    <row r="572" spans="1:12" ht="56.25" customHeight="1" x14ac:dyDescent="0.3">
      <c r="A572" s="11"/>
      <c r="B572" s="11" t="s">
        <v>707</v>
      </c>
      <c r="C572" s="56" t="s">
        <v>458</v>
      </c>
      <c r="D572" s="59" t="s">
        <v>2</v>
      </c>
      <c r="E572" s="12">
        <v>24</v>
      </c>
      <c r="F572" s="12">
        <v>65136</v>
      </c>
      <c r="G572" s="8" t="s">
        <v>1201</v>
      </c>
      <c r="H572" s="9">
        <v>122</v>
      </c>
      <c r="I572" s="31">
        <v>105</v>
      </c>
      <c r="J572" s="22"/>
      <c r="K572" s="10">
        <f t="shared" ref="K572" si="148">I572*J572</f>
        <v>0</v>
      </c>
    </row>
    <row r="573" spans="1:12" ht="56.25" customHeight="1" x14ac:dyDescent="0.3">
      <c r="A573" s="11"/>
      <c r="B573" s="11" t="s">
        <v>382</v>
      </c>
      <c r="C573" s="56" t="s">
        <v>458</v>
      </c>
      <c r="D573" s="12"/>
      <c r="E573" s="12">
        <v>50</v>
      </c>
      <c r="F573" s="12">
        <v>66900</v>
      </c>
      <c r="G573" s="8">
        <v>0</v>
      </c>
      <c r="H573" s="9">
        <v>23</v>
      </c>
      <c r="I573" s="92">
        <v>200</v>
      </c>
      <c r="J573" s="52"/>
      <c r="K573" s="10">
        <f t="shared" si="108"/>
        <v>0</v>
      </c>
    </row>
    <row r="574" spans="1:12" ht="32.1" customHeight="1" x14ac:dyDescent="0.3">
      <c r="A574" s="11"/>
      <c r="B574" s="11"/>
      <c r="C574" s="20"/>
      <c r="D574" s="12"/>
      <c r="E574" s="12"/>
      <c r="F574" s="12"/>
      <c r="G574" s="36"/>
      <c r="H574" s="23"/>
      <c r="I574" s="26"/>
      <c r="J574" s="27" t="s">
        <v>200</v>
      </c>
      <c r="K574" s="34">
        <f>SUM(K12:K573)</f>
        <v>0</v>
      </c>
    </row>
    <row r="575" spans="1:12" ht="32.1" customHeight="1" x14ac:dyDescent="0.3">
      <c r="A575" s="11"/>
      <c r="B575" s="11"/>
      <c r="C575" s="20"/>
      <c r="D575" s="12"/>
      <c r="E575" s="12"/>
      <c r="F575" s="12"/>
      <c r="G575" s="37"/>
      <c r="H575"/>
      <c r="I575" s="26"/>
      <c r="J575" s="27" t="s">
        <v>285</v>
      </c>
      <c r="K575" s="34">
        <f>IF(K574&gt;200000,K574*0.25,IF(K574&gt;100000,K574*0.2,IF(K574&gt;50000,K574*0.11,IF(K574&gt;35000,K574*0.09,IF(K574&gt;20000,K574*0.05,IF(K574&gt;10000,K574*0.03,IF(K574&lt;10000,0)))))))</f>
        <v>0</v>
      </c>
      <c r="L575" s="24"/>
    </row>
    <row r="576" spans="1:12" ht="44.4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6"/>
      <c r="J576" s="27" t="s">
        <v>286</v>
      </c>
      <c r="K576" s="35">
        <f>K574-K575</f>
        <v>0</v>
      </c>
      <c r="L576" s="24"/>
    </row>
  </sheetData>
  <sheetProtection formatCells="0" formatColumns="0" formatRows="0" insertColumns="0" insertRows="0" insertHyperlinks="0" deleteColumns="0" deleteRows="0" sort="0" autoFilter="0" pivotTables="0"/>
  <mergeCells count="14">
    <mergeCell ref="A508:K508"/>
    <mergeCell ref="A480:K480"/>
    <mergeCell ref="A465:K465"/>
    <mergeCell ref="C1:F1"/>
    <mergeCell ref="J2:K2"/>
    <mergeCell ref="A16:K16"/>
    <mergeCell ref="A3:B3"/>
    <mergeCell ref="A5:B5"/>
    <mergeCell ref="A6:B6"/>
    <mergeCell ref="A7:B7"/>
    <mergeCell ref="A11:K11"/>
    <mergeCell ref="E5:G5"/>
    <mergeCell ref="E6:G6"/>
    <mergeCell ref="E7:G7"/>
  </mergeCells>
  <phoneticPr fontId="21" type="noConversion"/>
  <conditionalFormatting sqref="J13:J15 J146:J231 J281:J311 J313:J382 J135:J144 J256:J277 J481:J490 J492:J507 J253:J254 J233:J251 J384:J464 J17:J132">
    <cfRule type="cellIs" dxfId="34" priority="59" operator="greaterThan">
      <formula>$H13</formula>
    </cfRule>
  </conditionalFormatting>
  <conditionalFormatting sqref="J509:J573">
    <cfRule type="cellIs" dxfId="33" priority="57" operator="greaterThan">
      <formula>$H509</formula>
    </cfRule>
  </conditionalFormatting>
  <conditionalFormatting sqref="K13:K15 K146:K231 K281:K311 K313:K382 K135:K144 K256:K277 K481:K490 K492:K507 K253:K254 K233:K251 K384:K464 K17:K132">
    <cfRule type="cellIs" dxfId="32" priority="56" operator="greaterThan">
      <formula>0</formula>
    </cfRule>
  </conditionalFormatting>
  <conditionalFormatting sqref="K509:K573">
    <cfRule type="cellIs" dxfId="31" priority="54" operator="greaterThan">
      <formula>0</formula>
    </cfRule>
  </conditionalFormatting>
  <conditionalFormatting sqref="J312">
    <cfRule type="cellIs" dxfId="30" priority="53" operator="greaterThan">
      <formula>$H312</formula>
    </cfRule>
  </conditionalFormatting>
  <conditionalFormatting sqref="K312">
    <cfRule type="cellIs" dxfId="29" priority="52" operator="greaterThan">
      <formula>0</formula>
    </cfRule>
  </conditionalFormatting>
  <conditionalFormatting sqref="J133:J134">
    <cfRule type="cellIs" dxfId="28" priority="51" operator="greaterThan">
      <formula>$H133</formula>
    </cfRule>
  </conditionalFormatting>
  <conditionalFormatting sqref="K133:K134">
    <cfRule type="cellIs" dxfId="27" priority="50" operator="greaterThan">
      <formula>0</formula>
    </cfRule>
  </conditionalFormatting>
  <conditionalFormatting sqref="J145">
    <cfRule type="cellIs" dxfId="26" priority="49" operator="greaterThan">
      <formula>$H145</formula>
    </cfRule>
  </conditionalFormatting>
  <conditionalFormatting sqref="K145">
    <cfRule type="cellIs" dxfId="25" priority="48" operator="greaterThan">
      <formula>0</formula>
    </cfRule>
  </conditionalFormatting>
  <conditionalFormatting sqref="H13:H15 H509:H573 H281:H283 H286:H382 H481:H490 H492:H507 H253:H278 H233:H251 H384:H464 H17:H231">
    <cfRule type="cellIs" dxfId="24" priority="47" operator="lessThanOrEqual">
      <formula>0</formula>
    </cfRule>
  </conditionalFormatting>
  <conditionalFormatting sqref="J466:J479">
    <cfRule type="cellIs" dxfId="23" priority="43" operator="greaterThan">
      <formula>$H466</formula>
    </cfRule>
  </conditionalFormatting>
  <conditionalFormatting sqref="K466:K479">
    <cfRule type="cellIs" dxfId="22" priority="42" operator="greaterThan">
      <formula>0</formula>
    </cfRule>
  </conditionalFormatting>
  <conditionalFormatting sqref="H466:H479">
    <cfRule type="cellIs" dxfId="21" priority="41" operator="lessThanOrEqual">
      <formula>0</formula>
    </cfRule>
  </conditionalFormatting>
  <conditionalFormatting sqref="J255">
    <cfRule type="cellIs" dxfId="20" priority="25" operator="greaterThan">
      <formula>$H255</formula>
    </cfRule>
  </conditionalFormatting>
  <conditionalFormatting sqref="K255">
    <cfRule type="cellIs" dxfId="19" priority="24" operator="greaterThan">
      <formula>0</formula>
    </cfRule>
  </conditionalFormatting>
  <conditionalFormatting sqref="J278:J280">
    <cfRule type="cellIs" dxfId="18" priority="22" operator="greaterThan">
      <formula>$H278</formula>
    </cfRule>
  </conditionalFormatting>
  <conditionalFormatting sqref="K278:K280">
    <cfRule type="cellIs" dxfId="17" priority="21" operator="greaterThan">
      <formula>0</formula>
    </cfRule>
  </conditionalFormatting>
  <conditionalFormatting sqref="H279:H280">
    <cfRule type="cellIs" dxfId="16" priority="20" operator="lessThanOrEqual">
      <formula>0</formula>
    </cfRule>
  </conditionalFormatting>
  <conditionalFormatting sqref="H284:H285">
    <cfRule type="cellIs" dxfId="15" priority="19" operator="lessThanOrEqual">
      <formula>0</formula>
    </cfRule>
  </conditionalFormatting>
  <conditionalFormatting sqref="J12">
    <cfRule type="cellIs" dxfId="14" priority="18" operator="greaterThan">
      <formula>$H12</formula>
    </cfRule>
  </conditionalFormatting>
  <conditionalFormatting sqref="K12">
    <cfRule type="cellIs" dxfId="13" priority="17" operator="greaterThan">
      <formula>0</formula>
    </cfRule>
  </conditionalFormatting>
  <conditionalFormatting sqref="H12">
    <cfRule type="cellIs" dxfId="12" priority="16" operator="lessThanOrEqual">
      <formula>0</formula>
    </cfRule>
  </conditionalFormatting>
  <conditionalFormatting sqref="J491">
    <cfRule type="cellIs" dxfId="11" priority="12" operator="greaterThan">
      <formula>$H491</formula>
    </cfRule>
  </conditionalFormatting>
  <conditionalFormatting sqref="K491">
    <cfRule type="cellIs" dxfId="10" priority="11" operator="greaterThan">
      <formula>0</formula>
    </cfRule>
  </conditionalFormatting>
  <conditionalFormatting sqref="H491">
    <cfRule type="cellIs" dxfId="9" priority="10" operator="lessThanOrEqual">
      <formula>0</formula>
    </cfRule>
  </conditionalFormatting>
  <conditionalFormatting sqref="J252">
    <cfRule type="cellIs" dxfId="8" priority="9" operator="greaterThan">
      <formula>$H252</formula>
    </cfRule>
  </conditionalFormatting>
  <conditionalFormatting sqref="K252">
    <cfRule type="cellIs" dxfId="7" priority="8" operator="greaterThan">
      <formula>0</formula>
    </cfRule>
  </conditionalFormatting>
  <conditionalFormatting sqref="H252">
    <cfRule type="cellIs" dxfId="6" priority="7" operator="lessThanOrEqual">
      <formula>0</formula>
    </cfRule>
  </conditionalFormatting>
  <conditionalFormatting sqref="J232">
    <cfRule type="cellIs" dxfId="5" priority="6" operator="greaterThan">
      <formula>$H232</formula>
    </cfRule>
  </conditionalFormatting>
  <conditionalFormatting sqref="K232">
    <cfRule type="cellIs" dxfId="4" priority="5" operator="greaterThan">
      <formula>0</formula>
    </cfRule>
  </conditionalFormatting>
  <conditionalFormatting sqref="H232">
    <cfRule type="cellIs" dxfId="3" priority="4" operator="lessThanOrEqual">
      <formula>0</formula>
    </cfRule>
  </conditionalFormatting>
  <conditionalFormatting sqref="J383">
    <cfRule type="cellIs" dxfId="2" priority="3" operator="greaterThan">
      <formula>$H383</formula>
    </cfRule>
  </conditionalFormatting>
  <conditionalFormatting sqref="K383">
    <cfRule type="cellIs" dxfId="1" priority="2" operator="greaterThan">
      <formula>0</formula>
    </cfRule>
  </conditionalFormatting>
  <conditionalFormatting sqref="H383">
    <cfRule type="cellIs" dxfId="0" priority="1" operator="lessThanOrEqual">
      <formula>0</formula>
    </cfRule>
  </conditionalFormatting>
  <hyperlinks>
    <hyperlink ref="C19" r:id="rId1" display="https://teomart.ru/balzam-dlja-gub-klubnichnij-bioaqua"/>
    <hyperlink ref="C20" r:id="rId2" display="https://teomart.ru/balzam-dlja-gub-s-medom-bioaqua"/>
    <hyperlink ref="C22" r:id="rId3" display="https://teomart.ru/balzam-dlja-gub-s-romashkoj-bioaqua"/>
    <hyperlink ref="C28" r:id="rId4" display="https://teomart.ru/gel-s-jekstraktom-aloje-220-g-bioaqua"/>
    <hyperlink ref="C29" r:id="rId5" display="https://teomart.ru/gel-s-jekstraktom-aloje-bioaqua"/>
    <hyperlink ref="C37" r:id="rId6" display="https://teomart.ru/nochnoj-krem-dlja-vek-bioaqua"/>
    <hyperlink ref="C39" r:id="rId7" display="https://teomart.ru/krem-dlja-vek-s-belim-risom-rorec"/>
    <hyperlink ref="C40" r:id="rId8" display="https://teomart.ru/krem-dlja-vek-s-gialuronovoj-kislotoj-images"/>
    <hyperlink ref="C43" r:id="rId9" display="https://teomart.ru/krem-dlja-vek-s-granatom-one-spring"/>
    <hyperlink ref="C45" r:id="rId10" display="https://teomart.ru/krem-dlja-vek-s-krasnim-zhenshenem-i-ulitkoj-bioaqua"/>
    <hyperlink ref="C49" r:id="rId11" display="https://teomart.ru/krem-dlja-vek-s-chernikoj-bioaqua"/>
    <hyperlink ref="C54" r:id="rId12" display="https://teomart.ru/krem-dlja-vek-s-jekstraktom-ulitki-images"/>
    <hyperlink ref="C58" r:id="rId13" display="https://teomart.ru/krem-dlja-lica-b5-s-gialuronovoj-kislotoj-rorec"/>
    <hyperlink ref="C62" r:id="rId14" display="https://teomart.ru/krem-dlja-lica-v7-bioaqua"/>
    <hyperlink ref="C63" r:id="rId15" display="https://teomart.ru/krem-dlja-lica-gialuronovaja-kislota-bioaqua"/>
    <hyperlink ref="C64" r:id="rId16" display="https://teomart.ru/krem-dlja-lica-gialuronovaja-kislota-images"/>
    <hyperlink ref="C67" r:id="rId17" display="https://teomart.ru/krem-dlja-lica-s-aloje-bioaqua"/>
    <hyperlink ref="C68" r:id="rId18" display="https://teomart.ru/krem-dlja-lica-s-zhemchugom-bioaqua"/>
    <hyperlink ref="C73" r:id="rId19" display="https://teomart.ru/krem-s-jekstraktom-ulitki-images"/>
    <hyperlink ref="C75" r:id="rId20" display="https://teomart.ru/krem-dlja-lica-s-mucinom-ulitki-rorec"/>
    <hyperlink ref="C77" r:id="rId21" display="https://teomart.ru/krem-dlja-lica-s-proteinami-shelka-bioaqua"/>
    <hyperlink ref="C78" r:id="rId22" display="https://teomart.ru/krem-dlja-lica-s-sekreciej-ulitki-bioaqua"/>
    <hyperlink ref="C83" r:id="rId23" display="https://teomart.ru/krem-dlja-lica-s-jekstraktom-granata-images"/>
    <hyperlink ref="C85" r:id="rId24" display="https://teomart.ru/krem-dlja-lica-s-jekstraktom-cherniki-bioaqua"/>
    <hyperlink ref="C88" r:id="rId25" display="https://teomart.ru/krem-molochko-dlja-ruk-banan-40g-bioaqua"/>
    <hyperlink ref="C89" r:id="rId26" display="https://teomart.ru/nabor-kremov-dlja-ruk-5-sht-bioaqua"/>
    <hyperlink ref="C90" r:id="rId27" display="https://teomart.ru/nabor-kremov-dlja-ruk-5-sht-images"/>
    <hyperlink ref="C91" r:id="rId28" display="https://teomart.ru/krem-dlja-ruk-i-nog-zazhivljajushhij-images"/>
    <hyperlink ref="C92" r:id="rId29" display="https://teomart.ru/krem-molochko-dlja-ruk-mango-50g-bioaqua"/>
    <hyperlink ref="C94" r:id="rId30" display="https://teomart.ru/krem-dlja-ruk-persik-bioaqua"/>
    <hyperlink ref="C96" r:id="rId31" display="https://teomart.ru/krem-dlja-ruk-s-loshadinim-zhirom-bioaqua"/>
    <hyperlink ref="C97" r:id="rId32" display="https://teomart.ru/krem-dlja-ruk-s-romashkoj-bioaqua"/>
    <hyperlink ref="C98" r:id="rId33" display="https://teomart.ru/krem-dlja-ruk-s-cvetami-vishni-bioaqua"/>
    <hyperlink ref="C100" r:id="rId34" display="https://teomart.ru/krem-dlja-ruk-s-jekstraktom-ulitki-images"/>
    <hyperlink ref="C103" r:id="rId35" display="https://teomart.ru/krem-dlja-ruk-frukti-bioaqua"/>
    <hyperlink ref="C104" r:id="rId36" display="https://teomart.ru/krem-dlja-ruk-frukti-bioaqua"/>
    <hyperlink ref="C106" r:id="rId37" display="https://teomart.ru/krem-ot-prishhej-bioaqua"/>
    <hyperlink ref="C109" r:id="rId38" display="https://teomart.ru/krem-ot-prishhej-s-maslom-shi-bioaqua"/>
    <hyperlink ref="C111" r:id="rId39" display="https://teomart.ru/loson-gialuronovaja-kislota-bioaqua"/>
    <hyperlink ref="C131" r:id="rId40" display="https://teomart.ru/maska-dlja-vek-s-vitaminom-c-bioaqua"/>
    <hyperlink ref="C135" r:id="rId41" display="https://teomart.ru/maska-dlja-kozhi-vokrug-glaz-bioaqua"/>
    <hyperlink ref="C142" r:id="rId42" display="https://teomart.ru/bioaqua-maska-kollagen-dlja-gub"/>
    <hyperlink ref="C144" r:id="rId43" display="https://teomart.ru/maska-dlja-gub-gidrogelevaja-rorec"/>
    <hyperlink ref="C146" r:id="rId44" display="https://teomart.ru/maska-dlja-lica-animal-bioaqua"/>
    <hyperlink ref="C147" r:id="rId45" display="https://teomart.ru/maska-dlja-lica-animal-bioaqua"/>
    <hyperlink ref="C148" r:id="rId46" display="https://teomart.ru/maska-dlja-lica-animal-bioaqua"/>
    <hyperlink ref="C149" r:id="rId47" display="https://teomart.ru/maska-dlja-lica-animal-bioaqua"/>
    <hyperlink ref="C150" r:id="rId48" display="https://teomart.ru/maska-dlja-lica-bioaqua-new"/>
    <hyperlink ref="C151" r:id="rId49" display="https://teomart.ru/maska-dlja-lica-bioaqua-new"/>
    <hyperlink ref="C152" r:id="rId50" display="https://teomart.ru/maska-dlya-lica-silk"/>
    <hyperlink ref="C153" r:id="rId51" display="https://teomart.ru/maska-dlja-lica-v-shaped"/>
    <hyperlink ref="C155" r:id="rId52" display="https://teomart.ru/maska-dlja-lica-anti-akne-bioaqua"/>
    <hyperlink ref="C156" r:id="rId53" display="https://teomart.ru/maska-dlja-lica-apelsin-s-vitaminami-v7-bioaqua"/>
    <hyperlink ref="C163" r:id="rId54" display="https://teomart.ru/maska-dlja-lica-kivi-s-vitaminami-v7-bioaqua"/>
    <hyperlink ref="C164" r:id="rId55" display="https://teomart.ru/maska-dlja-lica-klubnika-s-vitaminami-v7-bioaqua"/>
    <hyperlink ref="C165" r:id="rId56" display="https://teomart.ru/maska-dlja-lica-lednikovaja-svezhest-bioaqua"/>
    <hyperlink ref="C166" r:id="rId57" display="https://teomart.ru/maska-dlja-lica-magnitnaja-bioaqua"/>
    <hyperlink ref="C168" r:id="rId58" display="https://teomart.ru/maska-dlja-lica-omolazhivajushhaja-baby-skin-bioaqua"/>
    <hyperlink ref="C171" r:id="rId59" display="https://teomart.ru/maska-dlja-lica-baby-skin-bioaqua"/>
    <hyperlink ref="C177" r:id="rId60" display="https://teomart.ru/maska-dlja-lica-podtjagivajushhaja-baby-skin-bioaqua"/>
    <hyperlink ref="C183" r:id="rId61" display="https://teomart.ru/uvlazhnjajushhaja-maska-dlja-lica-s-aloje-vera"/>
    <hyperlink ref="C184" r:id="rId62" display="https://teomart.ru/maska-dlja-lica-s-bambukovim-uglem"/>
    <hyperlink ref="C187" r:id="rId63" display="https://teomart.ru/maska-dlja-lica-s-granatom-bioaqua-utka"/>
    <hyperlink ref="C188" r:id="rId64" display="https://teomart.ru/maska-dlja-lica-s-jogurtom-rorec"/>
    <hyperlink ref="C190" r:id="rId65" display="https://teomart.ru/maska-dlja-lica-s-medom"/>
    <hyperlink ref="C191" r:id="rId66" display="https://teomart.ru/maska-dlja-lica-s-mucinom-ulitki-images"/>
    <hyperlink ref="C193" r:id="rId67" display="https://teomart.ru/maska-dlja-lica-s-mucinom-ulitki-omolazhivajushhaja-bioaqua"/>
    <hyperlink ref="C194" r:id="rId68" display="https://teomart.ru/maska-dlja-lica-s-mucinom-ulitki-razglazhivajushhaja-rorec"/>
    <hyperlink ref="C195" r:id="rId69" display="https://teomart.ru/maska-dlja-lica-s-mucinom-ulitki-uvlazhnjajushhaja-bioaqua"/>
    <hyperlink ref="C196" r:id="rId70" display="https://teomart.ru/maska-dlja-lica-s-hrizantemoj"/>
    <hyperlink ref="C197" r:id="rId71" display="https://teomart.ru/uvlazhnjajushhaja-maska-dlja-lica-s-chernikoj"/>
    <hyperlink ref="C198" r:id="rId72" display="https://teomart.ru/maska-dlja-lica-s-jekstraktom-ulitki"/>
    <hyperlink ref="C202" r:id="rId73" display="https://teomart.ru/maska-dlja-lica-uvlazhnjajushhaja-baby-skin-bioaqua"/>
    <hyperlink ref="C213" r:id="rId74" display="https://teomart.ru/maska-dlja-lica-jabloko-s-vitaminami-v7-bioaqua"/>
    <hyperlink ref="C215" r:id="rId75" display="https://teomart.ru/maska-dlja-nosa-ot-chernih-tochek-s-vulkanicheskoj-grjazju-rorec"/>
    <hyperlink ref="C216" r:id="rId76" display="https://teomart.ru/maska-dlja-oblasti-glaz-panda-bioaqua"/>
    <hyperlink ref="C223" r:id="rId77" display="https://teomart.ru/kislorodnaja-maska-s-glinoj-bioaqua"/>
    <hyperlink ref="C224" r:id="rId78" display="https://teomart.ru/maska-na-glaza-gorjachaja-s-lavandoj-bioaqua"/>
    <hyperlink ref="C233" r:id="rId79" display="https://teomart.ru/nochnaja-maska-s-jekstraktom-granata-bioaqua"/>
    <hyperlink ref="C234" r:id="rId80" display="https://teomart.ru/nochnaja-maska-s-jekstraktom-kivi-bioaqua"/>
    <hyperlink ref="C239" r:id="rId81" display="https://teomart.ru/maska-ot-chernih-tochek-s-uglem-bioaqua"/>
    <hyperlink ref="C241" r:id="rId82" display="https://teomart.ru/maska-pod-glaza-bioaqua-crystal"/>
    <hyperlink ref="C253" r:id="rId83" display="https://teomart.ru/maska-pod-glaza-zolotaja-60-sht-images"/>
    <hyperlink ref="C261" r:id="rId84" display="https://teomart.ru/maska-pod-glaza-s-bobami-mung-images"/>
    <hyperlink ref="C265" r:id="rId85" display="https://teomart.ru/maska-pod-glaza-s-vodorosljami-60-sht-images"/>
    <hyperlink ref="C269" r:id="rId86" display="https://teomart.ru/maska-pod-glaza-s-vodorosljami-images"/>
    <hyperlink ref="C273" r:id="rId87" display="https://teomart.ru/maska-pod-glaza-s-kollagenom-bioaqua"/>
    <hyperlink ref="C274" r:id="rId88" display="https://teomart.ru/maska-pod-glaza-s-kollagenom-images"/>
    <hyperlink ref="C275" r:id="rId89" display="https://teomart.ru/maska-pod-glaza-s-osmantusom-images"/>
    <hyperlink ref="C290" r:id="rId90" display="https://teomart.ru/maska-pod-glaza-chernaja-zhemchuzhina-60-sht-images"/>
    <hyperlink ref="C292" r:id="rId91" display="https://teomart.ru/maska-podtjagivajushhaja-s-gialuronovoj-kislotoj-i-vodorosljami-images"/>
    <hyperlink ref="C296" r:id="rId92" display="https://teomart.ru/maska-s-gialuronovoj-kislotoj-bioaqua"/>
    <hyperlink ref="C297" r:id="rId93" display="https://teomart.ru/bioaqua-maska-s-limonom"/>
    <hyperlink ref="C299" r:id="rId94" display="https://teomart.ru/maska-s-proteinami-shelka-bioaqua2"/>
    <hyperlink ref="C300" r:id="rId95" display="https://teomart.ru/maska-s-proteinami-shelka-images"/>
    <hyperlink ref="C301" r:id="rId96" display="https://teomart.ru/maska-s-proteinami-shelka-bioaqua"/>
    <hyperlink ref="C302" r:id="rId97" display="https://teomart.ru/maska-s-proteinami-shelka-bioaqua"/>
    <hyperlink ref="C303" r:id="rId98" display="https://teomart.ru/maska-s-proteinami-shelka-bioaqua"/>
    <hyperlink ref="C304" r:id="rId99" display="https://teomart.ru/maska-s-proteinami-shelka-bioaqua"/>
    <hyperlink ref="C305" r:id="rId100" display="https://teomart.ru/maska-s-proteinami-shelka-bioaqua"/>
    <hyperlink ref="C306" r:id="rId101" display="https://teomart.ru/bioaqua-maska-s-rozoj"/>
    <hyperlink ref="C308" r:id="rId102" display="https://teomart.ru/maska-s-jekstraktom-granata-images"/>
    <hyperlink ref="C310" r:id="rId103" display="https://teomart.ru/maska-s-jekstraktom-cvetov-sakuri-bioaqua"/>
    <hyperlink ref="C311" r:id="rId104" display="https://teomart.ru/maska-uvlazhnjajushhaja-s-gialuronovoj-kislotoj-i-zelenim-chaem-images"/>
    <hyperlink ref="C313" r:id="rId105" display="https://teomart.ru/maska-jaichnaja-dlja-lica-rorec-egg-mask"/>
    <hyperlink ref="C314" r:id="rId106" display="https://teomart.ru/maska-gel-dlja-lica-bioaqua"/>
    <hyperlink ref="C315" r:id="rId107" display="https://teomart.ru/maska-gel-dlja-lica-bioaqua"/>
    <hyperlink ref="C316" r:id="rId108" display="https://teomart.ru/maska-gel-dlja-lica-bioaqua"/>
    <hyperlink ref="C317" r:id="rId109" display="https://teomart.ru/maska-plenka-zolotaja-golden-mask-images"/>
    <hyperlink ref="C318" r:id="rId110" display="https://teomart.ru/maska-plenka-so-zvezdami-star-mask-images"/>
    <hyperlink ref="C141" r:id="rId111" display="https://teomart.ru/maski-patchi-dlja-vek-s-osmantusom-rorec"/>
    <hyperlink ref="C336" r:id="rId112" display="https://teomart.ru/nabor-po-uhodu-za-kozhej-s-jekstraktom-ulitki"/>
    <hyperlink ref="C337" r:id="rId113" display="https://teomart.ru/nabor-tkanevih-masok-dlja-lica-bioaqua"/>
    <hyperlink ref="C348" r:id="rId114" display="https://teomart.ru/nosochki-dlja-pilinga-bioaqua"/>
    <hyperlink ref="C351" r:id="rId115" display="https://teomart.ru/penka-dlja-umivanija-b5-s-gialuronovoj-kislotoj-rorec"/>
    <hyperlink ref="C352" r:id="rId116" display="https://teomart.ru/penka-dlja-umivanija-anti-akne-bioaqua"/>
    <hyperlink ref="C354" r:id="rId117" display="https://teomart.ru/penka-dlja-umivanija-gialuronovaja-kislota-bioaqua"/>
    <hyperlink ref="C356" r:id="rId118" display="https://teomart.ru/penka-dlja-umivanija-s-aloje-bioaqua"/>
    <hyperlink ref="C365" r:id="rId119" display="https://teomart.ru/penka-dlja-umivanija-s-mucinom-ulitki-bioaqua"/>
    <hyperlink ref="C370" r:id="rId120" display="https://teomart.ru/penka-dlja-umivanija-s-chernikoj-bioaqua"/>
    <hyperlink ref="C371" r:id="rId121" display="https://teomart.ru/penka-dlja-umivanija-s-jekstraktom-aloje-everyday-365-rorec"/>
    <hyperlink ref="C372" r:id="rId122" display="https://teomart.ru/penka-dlja-umivanija-s-jekstraktom-vishni-everyday-365-rorec"/>
    <hyperlink ref="C373" r:id="rId123" display="https://teomart.ru/penka-dlja-umivanija-s-jekstraktom-granata-images"/>
    <hyperlink ref="C376" r:id="rId124" display="https://teomart.ru/penka-dlja-umivanija-s-jekstraktom-limona-everyday-365-rorec"/>
    <hyperlink ref="C378" r:id="rId125" display="https://teomart.ru/penka-dlja-umivanija-s-jekstraktom-ulitki-images"/>
    <hyperlink ref="C393" r:id="rId126" display="https://teomart.ru/piling-skatka-dlja-nog-bioaqua"/>
    <hyperlink ref="C396" r:id="rId127" display="https://teomart.ru/piling-skatka-s-risom-bioaqua"/>
    <hyperlink ref="C398" r:id="rId128" display="https://teomart.ru/piling-skatka-s-jekstraktom-ulitki-images"/>
    <hyperlink ref="C407" r:id="rId129" display="https://teomart.ru/sivorotka-24k-gold-bioaqua"/>
    <hyperlink ref="C409" r:id="rId130" display="https://teomart.ru/sivorotka-b5-s-gialuronovoj-kislotoj-rorec"/>
    <hyperlink ref="C410" r:id="rId131" display="https://teomart.ru/sivorotka-anti-akne-bioaqua"/>
    <hyperlink ref="C411" r:id="rId132" display="https://teomart.ru/sivorotka-anti-akne-s-maslom-shi-bioaqua"/>
    <hyperlink ref="C412" r:id="rId133" display="https://teomart.ru/sivorotka-antivozrastnaja-bioaqua"/>
    <hyperlink ref="C416" r:id="rId134" display="https://teomart.ru/sivorotka-gialuronovoj-kisloti-bioaqua"/>
    <hyperlink ref="C420" r:id="rId135" display="https://teomart.ru/sivorotka-dlja-zoni-vokrug-glaz-bioaqua"/>
    <hyperlink ref="C423" r:id="rId136" display="https://teomart.ru/sivorotka-otbelivajushhaja-s-vitaminami-images"/>
    <hyperlink ref="C425" r:id="rId137" display="https://teomart.ru/sivorotka-s-belim-risom-rorec"/>
    <hyperlink ref="C426" r:id="rId138" display="https://teomart.ru/sivorotka-s-vitaminom-c-bioaqua"/>
    <hyperlink ref="C431" r:id="rId139" display="https://teomart.ru/sivorotka-s-granatom-images"/>
    <hyperlink ref="C432" r:id="rId140" display="https://teomart.ru/sivorotka-s-granatom-one-spring"/>
    <hyperlink ref="C434" r:id="rId141" display="https://teomart.ru/sivorotka-s-zelenim-chaem-rorec"/>
    <hyperlink ref="C435" r:id="rId142" display="https://teomart.ru/sivorotka-s-zolotom-24k-images"/>
    <hyperlink ref="C437" r:id="rId143" display="https://teomart.ru/sivorotka-s-mucinom-ulitki-rorec"/>
    <hyperlink ref="C445" r:id="rId144" display="https://teomart.ru/sivorotka-s-jekstraktom-ulitki-bioaqua"/>
    <hyperlink ref="C446" r:id="rId145" display="https://teomart.ru/sivorotka-s-jekstraktom-ulitki-images"/>
    <hyperlink ref="C448" r:id="rId146" display="https://teomart.ru/krem-dlja-vek-rolik-s-mucinom-ulitki-rorec"/>
    <hyperlink ref="C449" r:id="rId147" display="https://teomart.ru/sivorotka-rolik-dlja-vek-bioaqua"/>
    <hyperlink ref="C454" r:id="rId148" display="https://teomart.ru/toner-gialuronovaja-kislota-bioaqua"/>
    <hyperlink ref="C460" r:id="rId149" display="https://teomart.ru/toner-dlja-lica-s-mucinom-ulitki-images"/>
    <hyperlink ref="C462" r:id="rId150" display="https://teomart.ru/toner-s-chernikoj-bioaqua"/>
    <hyperlink ref="C463" r:id="rId151" display="https://teomart.ru/toner-s-jekstraktom-aloje-bioaqua"/>
    <hyperlink ref="C481" r:id="rId152" display="https://teomart.ru/kondicioner-dlja-volos-s-olivkami-bioaqua"/>
    <hyperlink ref="C483" r:id="rId153" display="https://teomart.ru/maska-dlja-volos-s-imbirem-bioaqua"/>
    <hyperlink ref="C486" r:id="rId154" display="https://teomart.ru/maska-dlja-volos-s-olivkami-bioaqua"/>
    <hyperlink ref="C487" r:id="rId155" display="https://teomart.ru/maska-dlja-volos-s-chernim-risom-bioaqua"/>
    <hyperlink ref="C498" r:id="rId156" display="https://teomart.ru/shampun-ot-perhoti-bioaqua"/>
    <hyperlink ref="C499" r:id="rId157" display="https://teomart.ru/shampun-s-aktivirovannim-uglem-bioaqua"/>
    <hyperlink ref="C501" r:id="rId158" display="https://teomart.ru/shampun-s-imbirem-bioaqua-400-ml"/>
    <hyperlink ref="C502" r:id="rId159" display="https://teomart.ru/shampun-s-olivkami-bioaqua"/>
    <hyperlink ref="C503" r:id="rId160" display="https://teomart.ru/shampun-s-risovim-molochkom-bioaqua-300-ml"/>
    <hyperlink ref="C505" r:id="rId161" display="https://teomart.ru/jelastin-dlja-ukladki-volos-bioaqua"/>
    <hyperlink ref="C509" r:id="rId162" display="https://teomart.ru/baza-pod-makijazh-30-g-bioaqua"/>
    <hyperlink ref="C527" r:id="rId163" display="https://teomart.ru/krem-bb-back-to-baby-bioaqua-01-naturalnij"/>
    <hyperlink ref="C528" r:id="rId164" display="https://teomart.ru/krem-bb-back-to-baby-bioaqua-02-slonovaja-kost"/>
    <hyperlink ref="C529" r:id="rId165" display="https://teomart.ru/krem-bb-back-to-baby-bioaqua-03-svetlij"/>
    <hyperlink ref="C530" r:id="rId166" display="https://teomart.ru/krem-bb-super-wearing-bioaqua-naturalnij"/>
    <hyperlink ref="C531" r:id="rId167" display="https://teomart.ru/krem-bb-super-wearing-bioaqua-svetlij"/>
    <hyperlink ref="C532" r:id="rId168" display="https://teomart.ru/krem-bb-super-wearing-bioaqua-slonovaja-kost"/>
    <hyperlink ref="C533" r:id="rId169" display="https://teomart.ru/krem-bb-kushon-bioaqua"/>
    <hyperlink ref="C534" r:id="rId170" display="https://teomart.ru/krem-bb-kushon-bioaqua"/>
    <hyperlink ref="C535" r:id="rId171" display="https://teomart.ru/krem-bb-kushon-bioaqua"/>
    <hyperlink ref="C537" r:id="rId172" display="https://teomart.ru/krem-cc-natural-concealer-bioaqua-naturalnij"/>
    <hyperlink ref="C538" r:id="rId173" display="https://teomart.ru/krem-cc-natural-concealer-bioaqua-slonovaja-kost"/>
    <hyperlink ref="C547" r:id="rId174" display="https://teomart.ru/pudra-mineralnaja-matirujushhaja-dlja-lica-rorec"/>
    <hyperlink ref="C554" r:id="rId175" display="https://teomart.ru/salfetki-vlazhnie-dlja-snjatija-makijazha-100-sht-bioaqua"/>
    <hyperlink ref="C561" r:id="rId176" display="https://teomart.ru/sivorotka-dlja-rosta-resnic-bioaqua"/>
    <hyperlink ref="C123" r:id="rId177" display="https://teomart.ru/maska-alginatnaja-s-rozoj-images"/>
    <hyperlink ref="C18" r:id="rId178" display="https://teomart.ru/balzam-dlja-gub-aloje-bioaqua"/>
    <hyperlink ref="C17" r:id="rId179" display="https://teomart.ru/balzam-dlja-gub-magic-colour"/>
    <hyperlink ref="C21" r:id="rId180" display="https://teomart.ru/balzam-dlja-gub-s-medom-one-spring"/>
    <hyperlink ref="C23" r:id="rId181" display="https://teomart.ru/gel-dlja-dusha-aromaticheskij-cocosweet-bioaqua"/>
    <hyperlink ref="C24" r:id="rId182" display="https://teomart.ru/gel-dlja-dusha-s-zhasminom-bioaqua"/>
    <hyperlink ref="C41" r:id="rId183" display="https://teomart.ru/krem-dlja-vek-uvlazhnjajushhij-laikou"/>
    <hyperlink ref="C47" r:id="rId184" display="https://teomart.ru/bioaqua-krem-dlja-vek-20-g-hrizantema"/>
    <hyperlink ref="C55" r:id="rId185" display="https://teomart.ru/krem-dlja-vek-s-jekstraktom-ulitki-laikou"/>
    <hyperlink ref="C69" r:id="rId186" display="https://teomart.ru/krem-ochishhajushhij-kollagenovij-laikou"/>
    <hyperlink ref="C70" r:id="rId187" display="https://teomart.ru/krem-dlja-lica-s-lanolinom-laikou"/>
    <hyperlink ref="C71" r:id="rId188" display="https://teomart.ru/krem-dlja-lica-s-loshadinim-zhirom-bioaqua"/>
    <hyperlink ref="C74" r:id="rId189" display="https://teomart.ru/krem-s-jekstraktom-ulitki-laikou"/>
    <hyperlink ref="C81" r:id="rId190" display="https://teomart.ru/krem-dlja-lica-s-hrizantemoj-bioaqua"/>
    <hyperlink ref="C82" r:id="rId191" display="https://teomart.ru/krem-dlja-lica-s-cvetochnim-jekstraktom-laikou"/>
    <hyperlink ref="C87" r:id="rId192" display="https://teomart.ru/krem-dlja-lica-uvlazhnjajushhij-multijeffekt-laikou"/>
    <hyperlink ref="C99" r:id="rId193" display="https://teomart.ru/krem-dlja-ruk-s-jekstraktom-rozi-laikou"/>
    <hyperlink ref="C102" r:id="rId194" display="https://teomart.ru/krem-dlja-ruk-ulichnie-koshki-bioaqua"/>
    <hyperlink ref="C121" r:id="rId195" display="https://teomart.ru/loson-s-jekstraktom-ulitki-images"/>
    <hyperlink ref="C129" r:id="rId196" display="https://teomart.ru/maska-grjazevaja-s-chaem-matcha-laikou"/>
    <hyperlink ref="C130" r:id="rId197" display="https://teomart.ru/grjazevaja-maska-s-jekstraktom-bobov-mung-laikou"/>
    <hyperlink ref="C139" r:id="rId198" display="https://teomart.ru/maska-dlja-vek-s-osmantusom-laikou"/>
    <hyperlink ref="C143" r:id="rId199" display="https://teomart.ru/maska-dlja-gub-pilaten"/>
    <hyperlink ref="C185" r:id="rId200" display="https://teomart.ru/maska-dlja-lica-s-gialuronovoj-kislotoj-laikou"/>
    <hyperlink ref="C212" r:id="rId201" display="https://teomart.ru/maska-dlja-lica-chernaja-s-bambukovim-uglem-laikou"/>
    <hyperlink ref="C217" r:id="rId202" display="https://teomart.ru/maska-dlja-oblasti-glaz-rorec"/>
    <hyperlink ref="C219" r:id="rId203" display="https://teomart.ru/parafinovaja-maska-dlja-ruk-s-mjodom-i-molokom-bioaqua"/>
    <hyperlink ref="C221" r:id="rId204" display="https://teomart.ru/maska-iz-semjan-vodoroslej-200g-bioaqua"/>
    <hyperlink ref="C226" r:id="rId205" display="https://teomart.ru/maska-nochnaja-dlja-lica-s-jekstraktom-ulitki-bioaqua"/>
    <hyperlink ref="C229" r:id="rId206" display="https://teomart.ru/nochnoj-krem-uvlazhnjajushhij-laikou"/>
    <hyperlink ref="C238" r:id="rId207" display="https://teomart.ru/maska-ot-chernih-tochek-s-aloje-bioaqua"/>
    <hyperlink ref="C240" r:id="rId208" display="https://teomart.ru/maska-parafinovaja-dlja-ruk-laikou"/>
    <hyperlink ref="C243" r:id="rId209" display="https://teomart.ru/maska-pod-glaza"/>
    <hyperlink ref="C324" r:id="rId210" display="https://teomart.ru/molochko-dlja-tela-s-jekstraktom-ulitki-images"/>
    <hyperlink ref="C329" r:id="rId211" display="https://teomart.ru/nabor-dlja-udalenija-chernih-tochek-one-spring"/>
    <hyperlink ref="C353" r:id="rId212" display="https://teomart.ru/penka-dlja-umivanija-anti-akne-s-maslom-shi-bioaqua"/>
    <hyperlink ref="C360" r:id="rId213" display="https://teomart.ru/penka-dlja-umivanija-s-aminokislotami-laikou"/>
    <hyperlink ref="C362" r:id="rId214" display="https://teomart.ru/penka-dlja-umivanija-uvlazhnjajushhaja-laikou"/>
    <hyperlink ref="C364" r:id="rId215" display="https://teomart.ru/penka-dlja-umivanija-s-loshadinim-zhirom-laikou"/>
    <hyperlink ref="C368" r:id="rId216" display="https://teomart.ru/penka-dlja-umivanija-s-cvetochnimi-jekstraktami-laikou"/>
    <hyperlink ref="C394" r:id="rId217" display="https://teomart.ru/piling-skatka-na-osnove-romashki-laikou"/>
    <hyperlink ref="C401" r:id="rId218" display="https://teomart.ru/piling-skrab-dlja-tela-s-mindalem-bioaqua"/>
    <hyperlink ref="C402" r:id="rId219" display="https://teomart.ru/piling-skrab-dlja-tela-s-ogurcom-bioaqua"/>
    <hyperlink ref="C419" r:id="rId220" display="https://teomart.ru/sivorotka-gialuronovoj-kisloti-v-shprice-rorec"/>
    <hyperlink ref="C424" r:id="rId221" display="https://teomart.ru/sivorotka-razglazhivajushhaja-s-chernikoj-bioaqua"/>
    <hyperlink ref="C439" r:id="rId222" display="https://teomart.ru/sivorotka-s-proteinami-shelka-10-g-bioaqua"/>
    <hyperlink ref="C567" r:id="rId223" display="https://teomart.ru/osnova-tonalnaja-laikou"/>
    <hyperlink ref="C568" r:id="rId224" display="https://teomart.ru/osnova-tonalnaja-laikou"/>
    <hyperlink ref="C569" r:id="rId225" display="https://teomart.ru/osnova-tonalnaja-laikou"/>
    <hyperlink ref="C455" r:id="rId226" display="https://teomart.ru/toner-muzhskoj-uvlazhnjajushhij-laikou"/>
    <hyperlink ref="C256" r:id="rId227" display="https://teomart.ru/maski-pod-glaza-gidrogelevie-zolotie-60-sht-one-spring"/>
    <hyperlink ref="C312" r:id="rId228" display="https://teomart.ru/jaichnaja-maska-dlja-lica-bioaqua"/>
    <hyperlink ref="C133" r:id="rId229" display="https://teomart.ru/maska-dlja-vek-s-vitaminom-s-bioaqua-60-sht"/>
    <hyperlink ref="C145" r:id="rId230" display="https://teomart.ru/maska-dlja-gub-gidrogelevaja-images"/>
    <hyperlink ref="C160" r:id="rId231" display="https://teomart.ru/maska-dlja-lica-gidrogelevaja-s-kollagenom-bioaqua-2"/>
    <hyperlink ref="C327" r:id="rId232" display="https://teomart.ru/nabor-dlja-udalenija-chernih-tochek-bioaqua"/>
    <hyperlink ref="C182" r:id="rId233" display="https://teomart.ru/maska-dlja-lica-s-vodorosljami-images"/>
    <hyperlink ref="C433" r:id="rId234" display="https://teomart.ru/sivorotka-s-zhemchugom-bioaqua"/>
    <hyperlink ref="C122" r:id="rId235" display="https://teomart.ru/loson-s-jekstraktom-hrizantemi-bioaqua"/>
    <hyperlink ref="C235" r:id="rId236" display="https://teomart.ru/maska-ochishhajushhaja-s-bambukovim-uglem-bioaqua"/>
    <hyperlink ref="C333" r:id="rId237" display="https://teomart.ru/nabor-iz-6-sredstv-s-aloje-bioaqua"/>
    <hyperlink ref="C52" r:id="rId238" display="https://teomart.ru/krem-dlja-vek-s-mucinom-ulitki-razglazhivajushhij-images-11102"/>
    <hyperlink ref="C357" r:id="rId239" display="https://teomart.ru/penka-dlja-umivanija-s-aminokislotami-bioaqua"/>
    <hyperlink ref="C459" r:id="rId240" display="https://teomart.ru/toner-dlja-lica-sem-vitaminov-v7-bioaqua"/>
    <hyperlink ref="C367" r:id="rId241" display="https://teomart.ru/penka-dlja-umivanija-s-proteinami-shelka-bioaqua"/>
    <hyperlink ref="C377" r:id="rId242" display="https://teomart.ru/penka-dlja-umivanija-s-jekstraktom-ulitki-bioaqua"/>
    <hyperlink ref="C358" r:id="rId243" display="https://teomart.ru/penka-dlja-umivanija-s-vulkanicheskim-peplom-rorec"/>
    <hyperlink ref="C392" r:id="rId244" display="https://teomart.ru/piling-skatka-dlja-lica-hankey"/>
    <hyperlink ref="C418" r:id="rId245" display="https://teomart.ru/sivorotka-gialuronovoj-kisloti-v-shprice-hankey"/>
    <hyperlink ref="C379" r:id="rId246" display="https://teomart.ru/penka-dlja-umivanija-s-jekstraktom-ulitki-laikou"/>
    <hyperlink ref="C72" r:id="rId247" display="https://teomart.ru/krem-dlja-lica-s-loshadinim-zhirom-bioaqua-50-gramm"/>
    <hyperlink ref="C335" r:id="rId248" display="https://teomart.ru/nabor-ot-chernih-tochek-3-v-1-bioaqua"/>
    <hyperlink ref="C436" r:id="rId249" display="https://teomart.ru/sivorotka-s-mucinom-ulitki-bioaqua"/>
    <hyperlink ref="C31" r:id="rId250" display="https://teomart.ru/gel-s-jekstraktom-aloje-laikou"/>
    <hyperlink ref="C403" r:id="rId251" display="https://teomart.ru/salfetki-matirujushhie-dlja-lica-one-spring"/>
    <hyperlink ref="C355" r:id="rId252" display="https://teomart.ru/penka-dlja-umivanija-muzhskaja-men-only-bioaqua"/>
    <hyperlink ref="C461" r:id="rId253" display="https://teomart.ru/toner-dlja-lica-s-mucinom-ulitki-rorec"/>
    <hyperlink ref="C440" r:id="rId254" display="https://teomart.ru/sivorotka-s-hrizantemoj-one-spring"/>
    <hyperlink ref="C120" r:id="rId255" display="https://teomart.ru/loson-s-jekstraktom-granata-images"/>
    <hyperlink ref="C380" r:id="rId256" display="https://teomart.ru/penka-dlja-umivanija-s-jekstraktom-ulitki-rorec"/>
    <hyperlink ref="C116" r:id="rId257" display="https://teomart.ru/loson-sem-vitaminov-v7-bioaqua"/>
    <hyperlink ref="C60:C61" r:id="rId258" display="https://teomart.ru/krem-dlja-lica-v7-bioaqua"/>
    <hyperlink ref="C227" r:id="rId259" display="https://teomart.ru/maska-nochnaja-s-zhemchugom-bioaqua"/>
    <hyperlink ref="C228" r:id="rId260" display="https://teomart.ru/maska-nochnaja-s-kollagenom-pigskin-bioaqua"/>
    <hyperlink ref="C458" r:id="rId261" display="https://teomart.ru/toner-dlja-lica-vosstanavlivajushhij-s-mucinom-ulitki-bioaqua"/>
    <hyperlink ref="C117" r:id="rId262" display="https://teomart.ru/loson-s-mucinom-ulitki-bioaqua"/>
    <hyperlink ref="C108" r:id="rId263" display="https://teomart.ru/krem-ot-prishhej-one-spring"/>
    <hyperlink ref="C366" r:id="rId264" display="https://teomart.ru/penka-dlja-umivanija-s-molochnim-proteinom-rorec"/>
    <hyperlink ref="C170" r:id="rId265" display="https://teomart.ru/maska-dlja-lica-osvetljajushhaja-s-jekstraktom-cherniki-rorec"/>
    <hyperlink ref="C176" r:id="rId266" display="https://teomart.ru/maska-dlja-lica-pitajushhaja-s-jekstraktom-olivi-rorec"/>
    <hyperlink ref="C298" r:id="rId267" display="https://teomart.ru/maska-dlja-lica-s-medom-rorec"/>
    <hyperlink ref="C209" r:id="rId268" display="https://teomart.ru/maska-dlja-lica-uvlazhnjajushhaja-s-jekstraktom-ogurca-rorec"/>
    <hyperlink ref="C331" r:id="rId269" display="https://teomart.ru/nabor-iz-5-sredstv-s-loshadinim-zhirom-bioaqua"/>
    <hyperlink ref="C65" r:id="rId270" display="https://teomart.ru/krem-dlja-lica-osvetljajushhij-images"/>
    <hyperlink ref="C374" r:id="rId271" display="https://teomart.ru/penka-dlja-umivanija-s-jekstraktom-granata-one-spring"/>
    <hyperlink ref="C359" r:id="rId272" display="https://teomart.ru/penka-dlja-umivanija-sem-vitaminov-v7-bioaqua"/>
    <hyperlink ref="C361" r:id="rId273" display="https://teomart.ru/penka-dlja-umivanija-s-zelenim-chaem-rorec"/>
    <hyperlink ref="C417" r:id="rId274" display="https://teomart.ru/sivorotka-gialuronovoj-kisloti-v-shprice-bioaqua"/>
    <hyperlink ref="C181" r:id="rId275" display="https://teomart.ru/maska-dlja-lica-s-bambukovim-uglem-i-mucinom-ulitki-rorec"/>
    <hyperlink ref="C126" r:id="rId276" display="https://teomart.ru/grjazevaja-ochishhajushhaja-maska-s-bobami-mung-bioaqua"/>
    <hyperlink ref="C127" r:id="rId277" display="https://teomart.ru/maska-grjazevaja-s-vodorosljami-bioaqua"/>
    <hyperlink ref="C307" r:id="rId278" display="https://teomart.ru/maska-dlja-lica-s-sakuroj-bioaqua-zajac"/>
    <hyperlink ref="C408" r:id="rId279" display="https://teomart.ru/sivorotka-24k-gold-s-jekstraktom-ulitki-laikou"/>
    <hyperlink ref="C27" r:id="rId280" display="https://teomart.ru/gel-koncentrirovannij-aloje-bioaqua"/>
    <hyperlink ref="C157" r:id="rId281" display="https://teomart.ru/maska-dlja-lica-gidrogelevaja-pilaten"/>
    <hyperlink ref="C363" r:id="rId282" display="https://teomart.ru/penka-dlja-umivanija-s-loshadinim-zhirom-bioaqua"/>
    <hyperlink ref="C427" r:id="rId283" display="https://teomart.ru/sivorotka-s-vitaminom-c-california-serum-laikou"/>
    <hyperlink ref="C444" r:id="rId284" display="https://teomart.ru/sivorotka-s-jekstraktom-sakuri-sakura-serum-laikou"/>
    <hyperlink ref="C415" r:id="rId285" display="https://teomart.ru/sivorotka-gialuronovoj-kisloti-hyaluronic-acid-serum-laikou"/>
    <hyperlink ref="C118" r:id="rId286" display="https://teomart.ru/loson-s-mucinom-ulitki-rorec"/>
    <hyperlink ref="C167" r:id="rId287" display="https://teomart.ru/maska-dlja-lica-omolazhivajushhaja-s-morskimi-vodorosljami-bioaqua"/>
    <hyperlink ref="C172" r:id="rId288" display="https://teomart.ru/maska-dlja-lica-otbelivajushhaja-na-osnove-kozego-moloka-i-lepestkov-rozi-bioaqua"/>
    <hyperlink ref="C207" r:id="rId289" display="https://teomart.ru/maska-dlja-lica-uvlazhnjajushhaja-s-jekstraktom-kaktusa-bioaqua"/>
    <hyperlink ref="C205" r:id="rId290" display="https://teomart.ru/maska-dlja-lica-uvlazhnjajushhaja-s-jekstraktom-vodjanoj-lilii-bioaqua"/>
    <hyperlink ref="C175" r:id="rId291" display="https://teomart.ru/maska-dlja-lica-ochishhajushhaja-s-jekstraktom-romashki-bioaqua"/>
    <hyperlink ref="C169" r:id="rId292" display="https://teomart.ru/osvezhajushhaja-maska-dlja-lica-s-jekstraktom-zelenogo-chaja-bioaqua"/>
    <hyperlink ref="C180" r:id="rId293" display="https://teomart.ru/maska-dlja-lica-smjagchajushhaja-s-jekstraktom-soevih-bobov-bioaqua"/>
    <hyperlink ref="C210" r:id="rId294" display="https://teomart.ru/maska-dlja-lica-uspokaivajushhaja-s-jekstraktom-aloje-vera-bioaqua"/>
    <hyperlink ref="C422" r:id="rId295" display="https://teomart.ru/sivorotka-dlja-suzhenija-por-images"/>
    <hyperlink ref="C500" r:id="rId296" display="https://teomart.ru/shampun-s-imbirem-bioaqua-300-ml"/>
    <hyperlink ref="C524" r:id="rId297" display="https://teomart.ru/krem-bb-laikou"/>
    <hyperlink ref="C525:C526" r:id="rId298" display="https://teomart.ru/krem-bb-laikou"/>
    <hyperlink ref="C510" r:id="rId299" display="https://teomart.ru/baza-pod-makijazh-laikou"/>
    <hyperlink ref="C512" r:id="rId300" display="https://teomart.ru/baza-pod-makijazh-laikou"/>
    <hyperlink ref="C515" r:id="rId301" display="https://teomart.ru/baza-pod-makijazh-s-dozatorom-v7-bioaqua"/>
    <hyperlink ref="C539" r:id="rId302" display="https://teomart.ru/krem-cc-natural-concealer-bioaqua-svetlij"/>
    <hyperlink ref="A7" r:id="rId303"/>
    <hyperlink ref="C33" r:id="rId304" display="https://teomart.ru/zatirka-dlja-por-bioaqua"/>
    <hyperlink ref="C573" r:id="rId305" display="https://teomart.ru/maski-medicinskie-trehslojnie-optom"/>
    <hyperlink ref="C25" r:id="rId306" display="https://teomart.ru/gel-dlja-dusha-s-osmantusom-bioaqua"/>
    <hyperlink ref="C522" r:id="rId307" display="https://teomart.ru/konsiler-bb-kushon-images"/>
    <hyperlink ref="C34" r:id="rId308" display="https://teomart.ru/krem-gel-dlja-lica-s-gialuronovoj-kislotoj-bioaqua"/>
    <hyperlink ref="C523" r:id="rId309" display="https://teomart.ru/krem-bb-dvuhfaznij-osnova-bioaqua"/>
    <hyperlink ref="C540" r:id="rId310" display="https://teomart.ru/krem-cc-konsiler-so-sponzhem-images-01-naturalnij"/>
    <hyperlink ref="C541" r:id="rId311" display="https://teomart.ru/krem-cc-konsiler-so-sponzhem-images--02-slonovaja-kost-"/>
    <hyperlink ref="C42" r:id="rId312" display="https://teomart.ru/krem-dlja-vek-s-gialuronovoj-kislotoj-luxurious-houmai"/>
    <hyperlink ref="C44" r:id="rId313" display="https://teomart.ru/krem-dlja-vek-s-zhemchugom-bioaqua"/>
    <hyperlink ref="C48" r:id="rId314" display="https://teomart.ru/krem-dlja-vek-s-chastichkami-zolota-images"/>
    <hyperlink ref="C53" r:id="rId315" display="https://teomart.ru/krem-dlja-vek-s-jekstraktom-ikri-luxurious-houmai"/>
    <hyperlink ref="C56" r:id="rId316" display="https://teomart.ru/krem-dlja-vek-shest-peptidov-luxurious-houmai"/>
    <hyperlink ref="C66" r:id="rId317" display="https://teomart.ru/krem-dlja-lica-pljus-baza-pod-makijazh-bioaqua-light-water"/>
    <hyperlink ref="C93" r:id="rId318" display="https://teomart.ru/krem-dlja-ruk-parfjumirovannij-cocosweet-bioaqua"/>
    <hyperlink ref="C105" r:id="rId319" display="https://teomart.ru/krem-ot-prishhej-anti-acne-beotua"/>
    <hyperlink ref="C119" r:id="rId320" display="https://teomart.ru/loson-s-jekstraktom-aloje-92-bioaqua"/>
    <hyperlink ref="C124" r:id="rId321" display="https://teomart.ru/maska-glinjanaja-dvuhcvetnaja-ban-bang-bioaqua"/>
    <hyperlink ref="C128" r:id="rId322" display="https://teomart.ru/maska-grjazevaja-s-mineralnoj-glinoj-bioaqua"/>
    <hyperlink ref="C138" r:id="rId323" display="https://teomart.ru/maska-dlja-vek-s-osmantusom-images"/>
    <hyperlink ref="C140" r:id="rId324" display="https://teomart.ru/maska-dlja-vek-s-osmantusom-one-spring"/>
    <hyperlink ref="C179" r:id="rId325" display="https://teomart.ru/maska-razglazhivajushhaja-s-gialuronovoj-kislotoj-i-rodioloj-rozovoj-images"/>
    <hyperlink ref="C208" r:id="rId326" display="https://teomart.ru/maska-dlja-lica-uvlazhnjajushhaja-s-jekstraktom-aloje-rorec"/>
    <hyperlink ref="C214" r:id="rId327" display="https://teomart.ru/maska-dlja-nosa-ot-chernih-tochek-pig-nose"/>
    <hyperlink ref="C220" r:id="rId328" display="https://teomart.ru/maska-iz-glini-i-zelenogo-goroshka-bioaqua"/>
    <hyperlink ref="C225" r:id="rId329" display="https://teomart.ru/maska-nochnaja-dlja-gub-bioaqua"/>
    <hyperlink ref="C230" r:id="rId330" display="https://teomart.ru/maska-dlja-lica-s-lepestkami-zolotogo-osmantusa-bioaqua"/>
    <hyperlink ref="C236" r:id="rId331" display="https://teomart.ru/maska-plenka-ot-chernih-tochek-one-spring"/>
    <hyperlink ref="C247" r:id="rId332" display="https://teomart.ru/maska-pod-glaza-60-sht-crystal-cahnsai"/>
    <hyperlink ref="C257" r:id="rId333" display="https://teomart.ru/maska-pod-glaza-zolotaja-60-sht-venzen"/>
    <hyperlink ref="C260" r:id="rId334" display="https://teomart.ru/maska-pod-glaza-s-aminokislotami-60-sht-siayzu-raioceu"/>
    <hyperlink ref="C266" r:id="rId335" display="https://teomart.ru/maska-pod-glaza-s-vodorosljami-60-sht-jomtam"/>
    <hyperlink ref="C272" r:id="rId336" display="https://teomart.ru/maska-pod-glaza-s-drakonovoj-krovju-60-sht-cahnsai"/>
    <hyperlink ref="C277" r:id="rId337" display="https://teomart.ru/maska-pod-glaza-s-peptidom-zmeinogo-jada-60-sht-jomtam"/>
    <hyperlink ref="C283" r:id="rId338" display="https://teomart.ru/maska-pod-glaza-s-jekstraktom-meduzi-60-sht-liftheng"/>
    <hyperlink ref="C286" r:id="rId339" display="https://teomart.ru/maska-pod-glaza-s-jekstraktom-judzu-blood-orange-images"/>
    <hyperlink ref="C291" r:id="rId340" display="https://teomart.ru/maska-pod-glaza-chernaja-zhemchuzhina-60-sht-senana"/>
    <hyperlink ref="C295" r:id="rId341" display="https://teomart.ru/maska-puzirkovaja-s-aminokislotami-i-bambukovim-uglem-images"/>
    <hyperlink ref="C330" r:id="rId342" display="https://teomart.ru/nabor-iz-5-sredstv-s-aloje-bioaqua"/>
    <hyperlink ref="C332" r:id="rId343" display="https://teomart.ru/nabor-iz-5-sredstv-s-mucinom-ulitki-bioaqua"/>
    <hyperlink ref="C334" r:id="rId344" display="https://teomart.ru/nabor-masok-dlja-vek-10-sht-panda-bioaqua"/>
    <hyperlink ref="C381" r:id="rId345" display="https://teomart.ru/bioaqua-penka-dlja-umivanija-100g-hrizantema"/>
    <hyperlink ref="C385" r:id="rId346" display="https://teomart.ru/perchatki-uvlazhnjajushhie-s-medom-bioaqua"/>
    <hyperlink ref="C395" r:id="rId347" display="https://teomart.ru/piling-skatka-s-proteinami-shelka-one-spring"/>
    <hyperlink ref="C548" r:id="rId348" display="https://teomart.ru/pudra-rassipchataja-silky-soft-honey-bioaqua-01-naturalnij"/>
    <hyperlink ref="C549" r:id="rId349" display="https://teomart.ru/pudra-rassipchataja-silky-soft-honey-bioaqua-02-slonovaja-kost"/>
    <hyperlink ref="C550" r:id="rId350" display="https://teomart.ru/pudra-rassipchataja-silky-soft-honey-bioaqua-07-svetlij"/>
    <hyperlink ref="C553" r:id="rId351" display="https://teomart.ru/salfetki-vlazhnie-dlja-snjatija-makijazha-25-sht-rorec"/>
    <hyperlink ref="C404" r:id="rId352" display="https://teomart.ru/salfetki-matirujushhie-dlja-lica-rorec"/>
    <hyperlink ref="C556" r:id="rId353" display="https://teomart.ru/salfetki-suhie-hlopkovie-dlja-snjatija-makijazha"/>
    <hyperlink ref="C560" r:id="rId354" display="https://teomart.ru/sredstvo-dlja-snjatija-makijazha-bioaqua"/>
    <hyperlink ref="C429" r:id="rId355" display="https://teomart.ru/sivorotka-c-gialuronovoj-kislotoj-i-oligopeptidami-3-sht-images"/>
    <hyperlink ref="C413" r:id="rId356" display="https://teomart.ru/sivorotka-antivozrastnaja-s-argirelinom-images"/>
    <hyperlink ref="C414" r:id="rId357" display="https://teomart.ru/sivorotka-gialuronovoj-kisloti-10-sht-v-nabore-bioaqua"/>
    <hyperlink ref="C421" r:id="rId358" display="https://teomart.ru/sivorotka-dlja-lica-koncentrirovannaja-30-kapsul-venzen"/>
    <hyperlink ref="C428" r:id="rId359" display="https://teomart.ru/sivorotka-s-gialuronovoj-kislotoj-v-ampulah-7-sht-images"/>
    <hyperlink ref="C438" r:id="rId360" display="https://teomart.ru/sivorotka-s-oligopeptidami-cindynal"/>
    <hyperlink ref="C441" r:id="rId361" display="https://teomart.ru/sivorotka-s-chastichkami-zolota-24k-gold-bioaqua"/>
    <hyperlink ref="C442" r:id="rId362" display="https://teomart.ru/sivorotka-s-chastichkami-zolota-gold-flakes-images"/>
    <hyperlink ref="C562" r:id="rId363" display="https://teomart.ru/teni-dlja-korrekcii-brovej-3-cveta-bioaqua-n1"/>
    <hyperlink ref="C563" r:id="rId364" display="https://teomart.ru/teni-dlja-korrekcii-brovej-3-cveta-bioaqua-n2"/>
    <hyperlink ref="C497" r:id="rId365" display="https://teomart.ru/shampun-ot-vipadenija-volos-s-imbirem-images"/>
    <hyperlink ref="C507" r:id="rId366" display="https://teomart.ru/jelastin-dlja-ukladki-s-olivkami-bioaqua"/>
    <hyperlink ref="C13" r:id="rId367"/>
    <hyperlink ref="C14" r:id="rId368"/>
    <hyperlink ref="C15" r:id="rId369"/>
    <hyperlink ref="C405" r:id="rId370" display="https://teomart.ru/konjac-konnyaku"/>
    <hyperlink ref="C406" r:id="rId371" display="https://teomart.ru/sponzh-konnjaku-dlja-tela"/>
    <hyperlink ref="C557" r:id="rId372" display="https://teomart.ru/sponzh-dlja-nanesenija-makijazha-images"/>
    <hyperlink ref="C558" r:id="rId373" display="https://teomart.ru/sponzh-dlya-umyvaniya"/>
    <hyperlink ref="C218" r:id="rId374" display="https://teomart.ru/maska-dlya-lica"/>
    <hyperlink ref="C349" r:id="rId375" display="https://teomart.ru/gelevye-nosochki-i-perchatki"/>
    <hyperlink ref="C384" r:id="rId376" display="https://teomart.ru/gelevye-perchatki"/>
    <hyperlink ref="C320" r:id="rId377" display="https://teomart.ru/mezoroller"/>
    <hyperlink ref="C321:C323" r:id="rId378" display="https://teomart.ru/mezoroller"/>
    <hyperlink ref="C338" r:id="rId379" display="https://teomart.ru/nosochki-dlja-pedikjura-tomatopai"/>
    <hyperlink ref="C339" r:id="rId380" display="https://teomart.ru/nosochki-dlja-pedikjura-s-aromatom-lavandi-sosu"/>
    <hyperlink ref="C340" r:id="rId381" display="https://teomart.ru/nosochki-dlja-pedikjura-s-aromatom-mjati-sosu"/>
    <hyperlink ref="C341" r:id="rId382" display="https://teomart.ru/nosochki-dlja-pedikjura-s-aromatom-rozi-sosu"/>
    <hyperlink ref="C388" r:id="rId383" display="https://teomart.ru/piling-skatka-nceko"/>
    <hyperlink ref="C389" r:id="rId384" display="https://teomart.ru/piling-skatka-nceko"/>
    <hyperlink ref="C391" r:id="rId385" display="https://teomart.ru/piling-skatka-nceko"/>
    <hyperlink ref="C390" r:id="rId386" display="https://teomart.ru/piling-skatka-nceko"/>
    <hyperlink ref="C342" r:id="rId387" display="https://teomart.ru/nosochki-dlja-pilinga-c-jekstraktom-aloje-aliver"/>
    <hyperlink ref="C343" r:id="rId388" display="https://teomart.ru/nosochki-dlja-pilinga-c-jekstraktom-lavandi-aliver"/>
    <hyperlink ref="C344" r:id="rId389" display="https://teomart.ru/nosochki-dlja-pilinga-c-jekstraktom-olivok-aliver"/>
    <hyperlink ref="C345" r:id="rId390" display="https://teomart.ru/nosochki-dlja-pilinga-c-jekstraktom-rozi-aliver"/>
    <hyperlink ref="C346" r:id="rId391" display="https://teomart.ru/nosochki-dlja-pilinga-c-jekstraktom-romashki-aliver"/>
    <hyperlink ref="C347" r:id="rId392" display="https://teomart.ru/nosochki-dlja-pilinga-pilaten"/>
    <hyperlink ref="C288" r:id="rId393" display="https://teomart.ru/maska-pod-glaza-chernaja"/>
    <hyperlink ref="C125" r:id="rId394" display="https://teomart.ru/maska-dlja-lica-s-glinoj-i-goroshkom-caicui"/>
    <hyperlink ref="C154" r:id="rId395" display="https://teomart.ru/maska-dlja-lica-aloje-i-vodorosli-caicui"/>
    <hyperlink ref="C30" r:id="rId396" display="https://teomart.ru/gel-s-jekstraktom-aloje-caicui"/>
    <hyperlink ref="C80" r:id="rId397" display="https://teomart.ru/krem-dlja-lica-s-filtratom-ulitki-caicui"/>
    <hyperlink ref="C136" r:id="rId398" display="https://teomart.ru/maska-dlja-vek-s-osmantusom-caicui"/>
    <hyperlink ref="C51" r:id="rId399" display="https://teomart.ru/krem-dlja-vek-s-jekstraktom-granata-caicui"/>
    <hyperlink ref="C158" r:id="rId400" display="https://teomart.ru/maska-dlja-lica-gidrogelevaja-belaja"/>
    <hyperlink ref="C159" r:id="rId401" display="https://teomart.ru/maska-dlja-lica-gidrogelevaja-zolotaja"/>
    <hyperlink ref="C244" r:id="rId402" display="https://teomart.ru/maska-pod-glaza-belaja-s-kollagenom"/>
    <hyperlink ref="C245" r:id="rId403" display="https://teomart.ru/maska-pod-glaza-zolotaja-s-kollagenom"/>
    <hyperlink ref="C246" r:id="rId404" display="https://teomart.ru/maska-pod-glaza-rozovaja-s-kollagenom"/>
    <hyperlink ref="C267" r:id="rId405" display="https://teomart.ru/maska-pod-glaza-s-vodorosljami-60-sht-quarxery"/>
    <hyperlink ref="C199" r:id="rId406" display="https://teomart.ru/maska-dlja-lica-s-jekstraktom-ulitki-quarxery"/>
    <hyperlink ref="C186" r:id="rId407" display="https://teomart.ru/maska-dlja-lica-s-gialuronovoj-kislotoj-quarxery"/>
    <hyperlink ref="C466" r:id="rId408" display="https://teomart.ru/banki-ot-celljulita"/>
    <hyperlink ref="C467" r:id="rId409" display="https://teomart.ru/rolikovij-dezodorant-gornaja-svezhest-bioaqua"/>
    <hyperlink ref="C468" r:id="rId410" display="https://teomart.ru/rolikovij-dezodorant-lesnaja-svezhest-bioaqua"/>
    <hyperlink ref="C469" r:id="rId411" display="https://teomart.ru/rolikovij-dezodorant-sladkij-aromat-bioaqua"/>
    <hyperlink ref="C472" r:id="rId412" display="https://teomart.ru/plastir-dlja-stop-kinoki"/>
    <hyperlink ref="C478" r:id="rId413" display="https://teomart.ru/turmalinovij-pojas"/>
    <hyperlink ref="C479" r:id="rId414" display="https://teomart.ru/turmalinovij-pojas"/>
    <hyperlink ref="C484" r:id="rId415" display="https://teomart.ru/maska-dlja-volos-s-imbirem-old-ginger-king"/>
    <hyperlink ref="C488" r:id="rId416" display="https://teomart.ru/maslo-arganovoe-dlja-volos-laikou"/>
    <hyperlink ref="C490" r:id="rId417" display="https://teomart.ru/maslo-dlja-volos-laikou"/>
    <hyperlink ref="C496" r:id="rId418" display="https://teomart.ru/shampun-ot-vipadenija-volos-s-imbirem"/>
    <hyperlink ref="C544" r:id="rId419" display="https://teomart.ru/krem-dd-caicui"/>
    <hyperlink ref="C276" r:id="rId420" display="https://teomart.ru/maska-pod-glaza-s-peptidami-i-jekstraktom-chernoj-ikri-60-sht-nuosihao"/>
    <hyperlink ref="C281" r:id="rId421" display="https://teomart.ru/maska-pod-glaza-s-jekstraktom-lastochkinogo-gnezda-60-sht-lanse"/>
    <hyperlink ref="C254" r:id="rId422" display="https://teomart.ru/maska-pod-glaza-zolotaja-60-sht-lanse"/>
    <hyperlink ref="C516" r:id="rId423" display="https://teomart.ru/zhidkost-dlja-snjatija-makijazha-s-olivoj-laikou"/>
    <hyperlink ref="C559" r:id="rId424" display="https://teomart.ru/sponzhi-dlja-umivanija-ovalnie-5sht-bioaqua"/>
    <hyperlink ref="C200" r:id="rId425" display="https://teomart.ru/silikonovaja-mnogorazovaja-maska-dlja-lica-daiso"/>
    <hyperlink ref="C201" r:id="rId426" display="https://teomart.ru/maska-dlja-lica-superuvlazhnjajushhaja-s-jekstraktom-granata-caicui"/>
    <hyperlink ref="C287" r:id="rId427" display="https://teomart.ru/maska-pod-glaza-s-jekstraktom-judzu-blood-orange-images"/>
    <hyperlink ref="C255" r:id="rId428" display="https://teomart.ru/maska-pod-glaza-zolotaja-60-sht-lanse"/>
    <hyperlink ref="C278" r:id="rId429" display="https://teomart.ru/maska-pod-glaza-s-peptidom-zmeinogo-jada-60-sht-jomtam"/>
    <hyperlink ref="C482" r:id="rId430" display="https://teomart.ru/maska-dlja-volos-parfjumirovannaja-cocosweet-bioaqua"/>
    <hyperlink ref="C504" r:id="rId431" display="https://teomart.ru/shampun-s-risovim-molochkom-bioaqua-300-ml"/>
    <hyperlink ref="C268" r:id="rId432" display="https://teomart.ru/maska-pod-glaza-s-vodorosljami-60-sht-senana"/>
    <hyperlink ref="C59" r:id="rId433" display="https://teomart.ru/krem-dlja-lica-c-zelenim-chaem-rorec"/>
    <hyperlink ref="C113" r:id="rId434" display="https://teomart.ru/loson-dlja-tela-medovij-sod-bioaqua"/>
    <hyperlink ref="C112" r:id="rId435" display="https://teomart.ru/molochko-dlja-lica-s-loshadinim-zhirom-bioaqua"/>
    <hyperlink ref="C95" r:id="rId436" display="https://teomart.ru/krem-dlja-ruk-s-rozoj-i-arbutinom-venzen"/>
    <hyperlink ref="C101" r:id="rId437" display="https://teomart.ru/krem-dlja-ruk-s-maslom-shi-i-nikotinamidom-venzen"/>
    <hyperlink ref="B101" r:id="rId438"/>
    <hyperlink ref="C114" r:id="rId439" display="https://teomart.ru/loson-posle-depiljacii-one-spring"/>
    <hyperlink ref="B114" r:id="rId440"/>
    <hyperlink ref="C375" r:id="rId441" display="https://teomart.ru/penka-dlja-umivanija-s-jekstraktom-kivi-images"/>
    <hyperlink ref="C132" r:id="rId442" display="https://teomart.ru/maska-patchi-dlja-vek-s-dushistim-osmantusom-beotua"/>
    <hyperlink ref="C50" r:id="rId443" display="https://teomart.ru/krem-dlja-vek-s-jekstraktom-aloje-bioaqua"/>
    <hyperlink ref="C57" r:id="rId444" display="https://teomart.ru/krem-dlja-vosstanovlenija-kozhi-s-vazelinom-bioaqua"/>
    <hyperlink ref="C285" r:id="rId445" display="https://teomart.ru/maska-pod-glaza-s-jekstraktom-fukusa-60-sht-venzen"/>
    <hyperlink ref="C280" r:id="rId446" display="https://teomart.ru/maska-pod-glaza-s-jekstraktom-zhenshenja-60-sht-jansaxu"/>
    <hyperlink ref="C270" r:id="rId447" display="https://teomart.ru/maska-pod-glaza-s-gialuronovoj-kislotoj-60-sht-siayzu-raioceu"/>
    <hyperlink ref="C284" r:id="rId448" display="https://teomart.ru/maska-pod-glaza-s-jekstraktom-spirulini-i-vodnoj-mjati-60-sht-beotua"/>
    <hyperlink ref="C279" r:id="rId449" display="https://teomart.ru/maska-pod-glaza-s-jekstraktom-vodoroslej-hidziki-i-kollagenom-60-sht-zoo-son"/>
    <hyperlink ref="C206" r:id="rId450" display="https://teomart.ru/maska-dlja-lica-uvlazhnjajushhaja-s-mucinom-ulitki-i-jekstraktom-pshenici-houmai"/>
    <hyperlink ref="C178" r:id="rId451" display="https://teomart.ru/maska-dlja-lica-podtjagivajushhaja-s-mucinom-ulitki-i-jekstraktom-rozi-houmai"/>
    <hyperlink ref="C174" r:id="rId452" display="https://teomart.ru/maska-dlja-lica-ochishhajushhaja-s-mucinom-ulitki-i-jekstraktom-agavi-houmai"/>
    <hyperlink ref="C309" r:id="rId453" display="https://teomart.ru/maska-dlja-lica-s-jekstraktom-kamelii-japonskoj-baby-skin-images"/>
    <hyperlink ref="C162" r:id="rId454" display="https://teomart.ru/maska-dlja-lica-zolotaja-gold-above-beauty-mask-bioaqua"/>
    <hyperlink ref="C397" r:id="rId455" display="https://teomart.ru/piling-skatka-s-jekstraktom-aloje-rorec"/>
    <hyperlink ref="C84" r:id="rId456" display="https://teomart.ru/krem-dlja-lica-s-jekstraktom-ulitki-one-spring"/>
    <hyperlink ref="C79" r:id="rId457" display="https://teomart.ru/krem-dlja-lica-s-sekreciej-ulitki-one-spring"/>
    <hyperlink ref="C450" r:id="rId458" display="https://teomart.ru/sivorotka-rolik-dlja-vek-images"/>
    <hyperlink ref="C271" r:id="rId459" display="https://teomart.ru/maska-pod-glaza-s-gialuronovoj-kislotoj-beotua"/>
    <hyperlink ref="C447" r:id="rId460" display="https://teomart.ru/sivorotka-uvlazhnjajushhaja-s-oligopeptidami-senana"/>
    <hyperlink ref="C293" r:id="rId461" display="https://teomart.ru/maska-puzirkovaja-glinjanaja-s-aminokislotami-liftheng"/>
    <hyperlink ref="C294" r:id="rId462" display="https://teomart.ru/maska-puzirkovaja-glinjanaja-senana"/>
    <hyperlink ref="C35" r:id="rId463" display="https://teomart.ru/krem-vosstanavlivajushhij-s-jekstraktom-papaji-paw-paw-images"/>
    <hyperlink ref="C473" r:id="rId464" display="https://teomart.ru/plastir-na-stopi-dlja-vivedenija-toksinov-images"/>
    <hyperlink ref="C489" r:id="rId465" display="https://teomart.ru/maslo-dlja-volos-bioaqua-70-ml"/>
    <hyperlink ref="C494" r:id="rId466" display="https://teomart.ru/maslo-dlja-volos-s-olivkami-bioaqua"/>
    <hyperlink ref="C564" r:id="rId467" display="https://teomart.ru/tonalnaja-osnova-pod-makijazh-houmai-naturalnij"/>
    <hyperlink ref="C565" r:id="rId468" display="https://teomart.ru/tonalnaja-osnova-pod-makijazh-houmai-svetlij"/>
    <hyperlink ref="C566" r:id="rId469" display="https://teomart.ru/tonalnaja-osnova-pod-makijazh-houmai-slonovaja-kost"/>
    <hyperlink ref="C514" r:id="rId470" display="https://teomart.ru/baza-pod-makijazh-repair-isolation-bioaqua-fioletovij"/>
    <hyperlink ref="C551" r:id="rId471" display="https://teomart.ru/rumjana-kushon-bioaqua-01-svetlo-rozovij"/>
    <hyperlink ref="C552" r:id="rId472" display="https://teomart.ru/rumjana-kushon-bioaqua-02-persikovij"/>
    <hyperlink ref="C506" r:id="rId473" display="https://teomart.ru/jelastin-dlja-ukladki-volos-bioaqua"/>
    <hyperlink ref="C12" r:id="rId474" display="https://teomart.ru/melaminovaja-gubka"/>
    <hyperlink ref="C86" r:id="rId475" display="https://teomart.ru/krem-dlja-lica-s-jagodoj-godzhi"/>
    <hyperlink ref="C237" r:id="rId476" display="https://teomart.ru/maska-plenka-ot-chernih-tochek"/>
    <hyperlink ref="C32" r:id="rId477" display="https://teomart.ru/kokoni-shelkoprjada-dlja-massazha-lica"/>
    <hyperlink ref="C536" r:id="rId478" display="https://teomart.ru/krem-bb-kushon-smennij-komplekt-bioaqua"/>
    <hyperlink ref="C222" r:id="rId479" display="https://teomart.ru/bioaqua-maska-iz-semjan-vodoroslej-15g"/>
    <hyperlink ref="C134" r:id="rId480" display="https://teomart.ru/maska-dlja-vek-s-drakonovim-derevom-80-sht-ezilu"/>
    <hyperlink ref="C137" r:id="rId481" display="https://teomart.ru/maski-dlja-vek-s-osmantusom-hankey"/>
    <hyperlink ref="C38" r:id="rId482" display="https://teomart.ru/krem-dlja-vek-s-gialuronovoj-kislotoj-hankey"/>
    <hyperlink ref="C328" r:id="rId483" display="https://teomart.ru/nabor-dlja-udalenija-chernih-tochek-hankey"/>
    <hyperlink ref="C36" r:id="rId484" display="https://teomart.ru/krem-dlja-vek-den-noch-laikou"/>
    <hyperlink ref="C456" r:id="rId485" display="https://teomart.ru/toner-uvlazhnjajushhij-laikou"/>
    <hyperlink ref="C464" r:id="rId486" display="https://teomart.ru/toner-sprej-s-jekstraktom-loofah-laikou"/>
    <hyperlink ref="C110" r:id="rId487" display="https://teomart.ru/krem-maska-s-drozhzhami-i-jaichnoj-skorlupoj-jlisa"/>
    <hyperlink ref="C386" r:id="rId488" display="https://teomart.ru/piling-gel-otbelivajushhij-caicui"/>
    <hyperlink ref="C387" r:id="rId489" display="https://teomart.ru/piling-gel-otbelivajushhij-caicui"/>
    <hyperlink ref="C457" r:id="rId490" display="https://teomart.ru/loson-s-mucinom-ulitki-laikou"/>
    <hyperlink ref="C325" r:id="rId491" display="https://teomart.ru/molochko-dlja-lica-s-mucinom-ulitki-laikou"/>
    <hyperlink ref="C326" r:id="rId492" display="https://teomart.ru/molochko-loson-dlja-lica-uvlazhnjajushhij-multijeffekt-laikou"/>
    <hyperlink ref="C319" r:id="rId493" display="https://teomart.ru/maska-tabletka-pressovannaja-100-sht-bioaqua"/>
    <hyperlink ref="C251" r:id="rId494" display="https://teomart.ru/maska-pod-glaza-zolotaja-60-sht-hiisees"/>
    <hyperlink ref="C263" r:id="rId495" display="https://teomart.ru/maska-pod-glaza-s-vodorosljami-60-sht-hiisees"/>
    <hyperlink ref="C231" r:id="rId496" display="https://teomart.ru/maska-nochnaja-s-lepestkami-rozi-bioaqua"/>
    <hyperlink ref="C204" r:id="rId497" display="https://teomart.ru/maska-dlja-lica-uvlazhnjajushhaja-s-jekstraktom-vodoroslej-images"/>
    <hyperlink ref="C211" r:id="rId498" display="https://teomart.ru/maska-dlja-lica-uspokaivajushhaja-s-jekstraktom-granata-rorec"/>
    <hyperlink ref="C400" r:id="rId499" display="https://teomart.ru/piling-skrab-dlja-tela-s-maslom-shi-bioaqua"/>
    <hyperlink ref="C248" r:id="rId500" display="https://teomart.ru/maska-pod-glaza-zolotaja-60-sht-ezilu"/>
    <hyperlink ref="C250" r:id="rId501" display="https://teomart.ru/maska-pod-glaza-zolotaja-60-sht-hankey"/>
    <hyperlink ref="C115" r:id="rId502" display="https://teomart.ru/loson-s-jekstraktom-cherniki-bioaqua"/>
    <hyperlink ref="C161" r:id="rId503" display="https://teomart.ru/maska-dlja-lica-zelenij-chaj-bioaqua-medved"/>
    <hyperlink ref="C189" r:id="rId504" display="https://teomart.ru/maska-dlja-lica-s-loshadinim-zhirom-horse-oil-bioaqua"/>
    <hyperlink ref="C26" r:id="rId505" display="https://teomart.ru/gel-dlja-dusha-s-sakuroj-bioaqua"/>
    <hyperlink ref="C203" r:id="rId506" display="https://teomart.ru/maska-dlja-lica-uvlazhnjajushhaja-s-gialuronovoj-kislotoj-b5-rorec"/>
    <hyperlink ref="C382" r:id="rId507" display="https://teomart.ru/penka-jeksfoliant-ochishhajushhaja-s-sakuroj-bioaqua"/>
    <hyperlink ref="C262" r:id="rId508" display="https://teomart.ru/maska-pod-glaza-s-vodorosljami-60-sht-ezilu"/>
    <hyperlink ref="C107" r:id="rId509" display="https://teomart.ru/krem-ot-prishhej-images"/>
    <hyperlink ref="C289" r:id="rId510" display="https://teomart.ru/maska-pod-glaza-chernaja-zhemchuzhina-60-sht-hankey"/>
    <hyperlink ref="C76" r:id="rId511" display="https://teomart.ru/krem-dlja-lica-s-mucinom-ulitki-i-kollagenom-laikou"/>
    <hyperlink ref="C259" r:id="rId512" display="https://teomart.ru/maska-pod-glaza-s-aminokislotami-hiisees-60-sht"/>
    <hyperlink ref="C173" r:id="rId513" display="https://teomart.ru/maska-dlja-lica-ochishhajushhaja-s-bambukovim-uglem-houmai"/>
    <hyperlink ref="C399" r:id="rId514" display="https://teomart.ru/piling-skrab-dlja-lica-s-korichnevim-saharom-venzen"/>
    <hyperlink ref="C192" r:id="rId515" display="https://teomart.ru/maska-dlja-lica-s-mucinom-ulitki-i-mentolom-images"/>
    <hyperlink ref="C443" r:id="rId516" display="https://teomart.ru/sivorotka-s-chastichkami-zolota-i-loshadinim-zhirom-images"/>
    <hyperlink ref="C430" r:id="rId517" display="https://teomart.ru/sivorotka-s-gialuronovoj-kislotoj-osvetljajushhaja-10-sht-images"/>
    <hyperlink ref="C451" r:id="rId518" display="https://teomart.ru/sivorotka-rolik-dlja-vek-s-astaksantinom-cindynal"/>
    <hyperlink ref="C453" r:id="rId519" display="https://teomart.ru/sivorotka-rolik-dlja-vek-s-gialuronovoj-kislotoj-cahnsai"/>
    <hyperlink ref="C350" r:id="rId520" display="https://teomart.ru/nosochki-uvlazhnjajushhie-jomtam"/>
    <hyperlink ref="C476" r:id="rId521" display="https://teomart.ru/prokladki-dlja-podmishek"/>
    <hyperlink ref="C474" r:id="rId522" display="https://teomart.ru/plenka-sauna-shape-up"/>
    <hyperlink ref="C475" r:id="rId523" display="https://teomart.ru/plenka-sauna-shape-up"/>
    <hyperlink ref="C471" r:id="rId524" display="https://teomart.ru/krem-massazhnij-dlja-modelirovanija-figuri-one-spring"/>
    <hyperlink ref="C470" r:id="rId525" display="https://teomart.ru/krem-massazhnij-anticelljulitnij-s-kofeinom-images"/>
    <hyperlink ref="C485" r:id="rId526" display="https://teomart.ru/maska-dlja-volos-s-imbirem-i-zhenshenem-houmai"/>
    <hyperlink ref="C492" r:id="rId527" display="https://teomart.ru/maslo-dlja-volos-s-lavandoj-bioaqua"/>
    <hyperlink ref="C493" r:id="rId528" display="https://teomart.ru/maslo-dlja-volos-s-limonom-bioaqua"/>
    <hyperlink ref="C495" r:id="rId529" display="https://teomart.ru/maslo-dlja-volos-s-rozoj-bioaqua"/>
    <hyperlink ref="C571" r:id="rId530" display="https://teomart.ru/tush-dlja-resnic-vodostojkaja-senana"/>
    <hyperlink ref="C555" r:id="rId531" display="https://teomart.ru/salfetki-suhie-hlopkovie-dlja-snjatija-makijazha-beotua-100-sht"/>
    <hyperlink ref="C520" r:id="rId532" display="https://teomart.ru/konsiler-bb-kushon-houmai-01-naturalnij"/>
    <hyperlink ref="C521" r:id="rId533" display="https://teomart.ru/konsiler-bb-kushon-houmai-02-slonovaja-kost"/>
    <hyperlink ref="C511" r:id="rId534" display="https://teomart.ru/baza-pod-makijazh-laikou"/>
    <hyperlink ref="C545" r:id="rId535" display="https://teomart.ru/podvodka-dlja-glaz-cherry-blossoms-rorec"/>
    <hyperlink ref="C546" r:id="rId536" display="https://teomart.ru/podvodka-dlja-glaz-keep-color-rorec"/>
    <hyperlink ref="C517" r:id="rId537" display="https://teomart.ru/karandash-dlja-brovej-bioaqua-b011-chernij"/>
    <hyperlink ref="C518" r:id="rId538" display="https://teomart.ru/karandash-dlja-brovej-bioaqua-b012-svetlo-korichnevij"/>
    <hyperlink ref="C519" r:id="rId539" display="https://teomart.ru/karandash-dlja-brovej-bioaqua-b013-temno-korichnevij"/>
    <hyperlink ref="C572" r:id="rId540" display="https://teomart.ru/tush-dlja-resnic-dazzle-black-mascara-bioaqua"/>
    <hyperlink ref="C513" r:id="rId541" display="https://teomart.ru/baza-pod-makijazh-repair-isolation-bioaqua-naturalnij"/>
    <hyperlink ref="C542" r:id="rId542" display="https://teomart.ru/krem-cc-kushon-bioaqua"/>
    <hyperlink ref="C543" r:id="rId543" display="https://teomart.ru/krem-cc-kushon-bioaqua"/>
    <hyperlink ref="C570" r:id="rId544" display="https://teomart.ru/tush-dlja-resnic-waterproof-mascara-images"/>
    <hyperlink ref="C264" r:id="rId545" display="https://teomart.ru/maska-pod-glaza-s-vodorosljami-60-sht-hiisees"/>
    <hyperlink ref="C369" r:id="rId546" display="https://teomart.ru/penka-dlja-umivanija-s-citrusom-judzu-images"/>
    <hyperlink ref="C249" r:id="rId547" display="https://teomart.ru/maska-pod-glaza-zolotaja-60-sht-ezilu"/>
    <hyperlink ref="C46" r:id="rId548" display="https://teomart.ru/krem-dlja-vek-s-massazherom-i-jekstraktom-krasnoj-ikri-jomtam"/>
    <hyperlink ref="C282" r:id="rId549" display="https://teomart.ru/maska-pod-glaza-s-jekstraktom-lastochkinogo-gnezda-60-sht-lanse"/>
    <hyperlink ref="C242" r:id="rId550" display="https://teomart.ru/maska-pod-glaza-isilandon"/>
    <hyperlink ref="C452" r:id="rId551" display="https://teomart.ru/sivorotka-rolik-dlja-vek-s-astaksantinom-cindynal"/>
    <hyperlink ref="C491" r:id="rId552" display="https://teomart.ru/maslo-dlja-volos-laikou"/>
    <hyperlink ref="C252" r:id="rId553" display="https://teomart.ru/maska-pod-glaza-zolotaja-60-sht-hiisees"/>
    <hyperlink ref="C232" r:id="rId554" display="https://teomart.ru/maska-nochnaja-s-lepestkami-rozi-bioaqua"/>
    <hyperlink ref="C383" r:id="rId555" display="https://teomart.ru/penka-jeksfoliant-ochishhajushhaja-s-sakuroj-bioaqua"/>
  </hyperlinks>
  <pageMargins left="0.7" right="0.7" top="0.75" bottom="0.75" header="0.3" footer="0.3"/>
  <pageSetup orientation="portrait" r:id="rId556"/>
  <drawing r:id="rId55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Остатки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Пользователь Windows</cp:lastModifiedBy>
  <cp:lastPrinted>2020-01-19T11:01:31Z</cp:lastPrinted>
  <dcterms:created xsi:type="dcterms:W3CDTF">2019-12-05T21:01:02Z</dcterms:created>
  <dcterms:modified xsi:type="dcterms:W3CDTF">2020-11-17T03:42:01Z</dcterms:modified>
  <cp:category/>
</cp:coreProperties>
</file>